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mpany\Project\TSMC\Demo介紹與軟體\從站\中科\標準V16版改標準電表_DC_中科測試\Module手冊\iWSN_9603\Modbus_Table_V104_待更新\"/>
    </mc:Choice>
  </mc:AlternateContent>
  <bookViews>
    <workbookView xWindow="0" yWindow="0" windowWidth="23040" windowHeight="9012" tabRatio="854"/>
  </bookViews>
  <sheets>
    <sheet name="一般模式_三相" sheetId="35" r:id="rId1"/>
    <sheet name="電流功因電壓模式_三相" sheetId="34" r:id="rId2"/>
    <sheet name="功率電量模式_三相" sheetId="33" r:id="rId3"/>
    <sheet name="工程模式_三相" sheetId="32" r:id="rId4"/>
    <sheet name="壓降記錄1模式_三相" sheetId="31" r:id="rId5"/>
    <sheet name="壓降記錄2模式_三相" sheetId="30" r:id="rId6"/>
    <sheet name="壓降記錄3模式_三相" sheetId="29" r:id="rId7"/>
    <sheet name="一般模式_單相" sheetId="14" r:id="rId8"/>
    <sheet name="電流功因電壓模式_單相" sheetId="22" r:id="rId9"/>
    <sheet name="功率電量模式_單相" sheetId="23" r:id="rId10"/>
    <sheet name="工程模式_單相" sheetId="25" r:id="rId11"/>
    <sheet name="壓降記錄1模式_單相" sheetId="26" r:id="rId12"/>
    <sheet name="壓降記錄2模式_單相" sheetId="27" r:id="rId13"/>
    <sheet name="壓降記錄3模式_單相 " sheetId="28" r:id="rId14"/>
    <sheet name="感測器模組代號" sheetId="6" r:id="rId15"/>
    <sheet name="擴充模組代號" sheetId="7" r:id="rId16"/>
    <sheet name="iWSN Sensor資料_機台差異測試用(100ms)" sheetId="4" state="hidden" r:id="rId17"/>
  </sheets>
  <definedNames>
    <definedName name="_xlnm._FilterDatabase" localSheetId="0" hidden="1">一般模式_三相!#REF!</definedName>
    <definedName name="_xlnm._FilterDatabase" localSheetId="7" hidden="1">一般模式_單相!#REF!</definedName>
    <definedName name="_xlnm._FilterDatabase" localSheetId="3" hidden="1">工程模式_三相!#REF!</definedName>
    <definedName name="_xlnm._FilterDatabase" localSheetId="10" hidden="1">工程模式_單相!#REF!</definedName>
    <definedName name="_xlnm._FilterDatabase" localSheetId="2" hidden="1">功率電量模式_三相!#REF!</definedName>
    <definedName name="_xlnm._FilterDatabase" localSheetId="9" hidden="1">功率電量模式_單相!#REF!</definedName>
    <definedName name="_xlnm._FilterDatabase" localSheetId="1" hidden="1">電流功因電壓模式_三相!#REF!</definedName>
    <definedName name="_xlnm._FilterDatabase" localSheetId="8" hidden="1">電流功因電壓模式_單相!#REF!</definedName>
    <definedName name="_xlnm._FilterDatabase" localSheetId="4" hidden="1">壓降記錄1模式_三相!#REF!</definedName>
    <definedName name="_xlnm._FilterDatabase" localSheetId="11" hidden="1">壓降記錄1模式_單相!#REF!</definedName>
    <definedName name="_xlnm._FilterDatabase" localSheetId="5" hidden="1">壓降記錄2模式_三相!#REF!</definedName>
    <definedName name="_xlnm._FilterDatabase" localSheetId="12" hidden="1">壓降記錄2模式_單相!#REF!</definedName>
    <definedName name="_xlnm._FilterDatabase" localSheetId="6" hidden="1">壓降記錄3模式_三相!#REF!</definedName>
    <definedName name="_xlnm._FilterDatabase" localSheetId="13" hidden="1">'壓降記錄3模式_單相 '!#REF!</definedName>
    <definedName name="_xlnm.Print_Area" localSheetId="16">'iWSN Sensor資料_機台差異測試用(100ms)'!$A$2:$I$71</definedName>
    <definedName name="_xlnm.Print_Area" localSheetId="0">一般模式_三相!$A$1:$M$56</definedName>
    <definedName name="_xlnm.Print_Area" localSheetId="7">一般模式_單相!$A$1:$M$56</definedName>
    <definedName name="_xlnm.Print_Area" localSheetId="3">工程模式_三相!$A$1:$M$56</definedName>
    <definedName name="_xlnm.Print_Area" localSheetId="10">工程模式_單相!$A$1:$M$56</definedName>
    <definedName name="_xlnm.Print_Area" localSheetId="2">功率電量模式_三相!$A$1:$M$56</definedName>
    <definedName name="_xlnm.Print_Area" localSheetId="9">功率電量模式_單相!$A$1:$M$53</definedName>
    <definedName name="_xlnm.Print_Area" localSheetId="1">電流功因電壓模式_三相!$A$1:$M$56</definedName>
    <definedName name="_xlnm.Print_Area" localSheetId="8">電流功因電壓模式_單相!$A$1:$M$56</definedName>
    <definedName name="_xlnm.Print_Area" localSheetId="4">壓降記錄1模式_三相!$A$1:$M$53</definedName>
    <definedName name="_xlnm.Print_Area" localSheetId="11">壓降記錄1模式_單相!$A$1:$M$53</definedName>
    <definedName name="_xlnm.Print_Area" localSheetId="5">壓降記錄2模式_三相!$A$1:$M$53</definedName>
    <definedName name="_xlnm.Print_Area" localSheetId="12">壓降記錄2模式_單相!$A$1:$M$53</definedName>
    <definedName name="_xlnm.Print_Area" localSheetId="6">壓降記錄3模式_三相!$A$1:$M$53</definedName>
    <definedName name="_xlnm.Print_Area" localSheetId="13">'壓降記錄3模式_單相 '!$A$1:$M$53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5" l="1"/>
  <c r="H4" i="35" s="1"/>
  <c r="C4" i="35"/>
  <c r="D4" i="35" s="1"/>
  <c r="G4" i="34"/>
  <c r="G5" i="34" s="1"/>
  <c r="F5" i="34" s="1"/>
  <c r="C4" i="34"/>
  <c r="A4" i="34" s="1"/>
  <c r="G4" i="33"/>
  <c r="E4" i="33" s="1"/>
  <c r="C4" i="33"/>
  <c r="A4" i="33"/>
  <c r="F5" i="32"/>
  <c r="G4" i="32"/>
  <c r="G5" i="32" s="1"/>
  <c r="G6" i="32" s="1"/>
  <c r="G7" i="32" s="1"/>
  <c r="G8" i="32" s="1"/>
  <c r="G9" i="32" s="1"/>
  <c r="G10" i="32" s="1"/>
  <c r="G11" i="32" s="1"/>
  <c r="G12" i="32" s="1"/>
  <c r="G13" i="32" s="1"/>
  <c r="G14" i="32" s="1"/>
  <c r="G16" i="32" s="1"/>
  <c r="G18" i="32" s="1"/>
  <c r="G20" i="32" s="1"/>
  <c r="G22" i="32" s="1"/>
  <c r="G25" i="32" s="1"/>
  <c r="G26" i="32" s="1"/>
  <c r="G27" i="32" s="1"/>
  <c r="G28" i="32" s="1"/>
  <c r="G29" i="32" s="1"/>
  <c r="G30" i="32" s="1"/>
  <c r="G31" i="32" s="1"/>
  <c r="G32" i="32" s="1"/>
  <c r="G33" i="32" s="1"/>
  <c r="G34" i="32" s="1"/>
  <c r="G35" i="32" s="1"/>
  <c r="G36" i="32" s="1"/>
  <c r="G37" i="32" s="1"/>
  <c r="G38" i="32" s="1"/>
  <c r="G39" i="32" s="1"/>
  <c r="G40" i="32" s="1"/>
  <c r="G42" i="32" s="1"/>
  <c r="G44" i="32" s="1"/>
  <c r="G46" i="32" s="1"/>
  <c r="G47" i="32" s="1"/>
  <c r="G48" i="32" s="1"/>
  <c r="G49" i="32" s="1"/>
  <c r="G50" i="32" s="1"/>
  <c r="G51" i="32" s="1"/>
  <c r="G52" i="32" s="1"/>
  <c r="G53" i="32" s="1"/>
  <c r="G54" i="32" s="1"/>
  <c r="G55" i="32" s="1"/>
  <c r="G56" i="32" s="1"/>
  <c r="E56" i="32" s="1"/>
  <c r="F4" i="32"/>
  <c r="C4" i="32"/>
  <c r="A4" i="32" s="1"/>
  <c r="F43" i="31"/>
  <c r="F35" i="31"/>
  <c r="F34" i="31"/>
  <c r="F27" i="31"/>
  <c r="F13" i="31"/>
  <c r="F12" i="31"/>
  <c r="F5" i="31"/>
  <c r="H4" i="31"/>
  <c r="G4" i="31"/>
  <c r="G5" i="31" s="1"/>
  <c r="G6" i="31" s="1"/>
  <c r="G7" i="31" s="1"/>
  <c r="G8" i="31" s="1"/>
  <c r="G9" i="31" s="1"/>
  <c r="G10" i="31" s="1"/>
  <c r="G11" i="31" s="1"/>
  <c r="G12" i="31" s="1"/>
  <c r="G13" i="31" s="1"/>
  <c r="G14" i="31" s="1"/>
  <c r="G16" i="31" s="1"/>
  <c r="G18" i="31" s="1"/>
  <c r="G20" i="31" s="1"/>
  <c r="G22" i="31" s="1"/>
  <c r="G25" i="31" s="1"/>
  <c r="G26" i="31" s="1"/>
  <c r="G27" i="31" s="1"/>
  <c r="G28" i="31" s="1"/>
  <c r="G29" i="31" s="1"/>
  <c r="G30" i="31" s="1"/>
  <c r="G31" i="31" s="1"/>
  <c r="G32" i="31" s="1"/>
  <c r="G33" i="31" s="1"/>
  <c r="G34" i="31" s="1"/>
  <c r="G35" i="31" s="1"/>
  <c r="G36" i="31" s="1"/>
  <c r="G37" i="31" s="1"/>
  <c r="G38" i="31" s="1"/>
  <c r="G39" i="31" s="1"/>
  <c r="G40" i="31" s="1"/>
  <c r="G41" i="31" s="1"/>
  <c r="G42" i="31" s="1"/>
  <c r="G43" i="31" s="1"/>
  <c r="G44" i="31" s="1"/>
  <c r="H44" i="31" s="1"/>
  <c r="F4" i="31"/>
  <c r="D4" i="31"/>
  <c r="C4" i="31"/>
  <c r="C5" i="31" s="1"/>
  <c r="B5" i="31" s="1"/>
  <c r="G4" i="30"/>
  <c r="F4" i="30" s="1"/>
  <c r="C4" i="30"/>
  <c r="B4" i="30" s="1"/>
  <c r="G4" i="29"/>
  <c r="G5" i="29" s="1"/>
  <c r="G6" i="29" s="1"/>
  <c r="G7" i="29" s="1"/>
  <c r="G8" i="29" s="1"/>
  <c r="G9" i="29" s="1"/>
  <c r="G10" i="29" s="1"/>
  <c r="G11" i="29" s="1"/>
  <c r="G12" i="29" s="1"/>
  <c r="C4" i="29"/>
  <c r="B4" i="29" s="1"/>
  <c r="G4" i="28"/>
  <c r="E4" i="28" s="1"/>
  <c r="C4" i="28"/>
  <c r="B4" i="28" s="1"/>
  <c r="G4" i="27"/>
  <c r="H4" i="27" s="1"/>
  <c r="F4" i="27"/>
  <c r="E4" i="27"/>
  <c r="C4" i="27"/>
  <c r="D4" i="27" s="1"/>
  <c r="B4" i="27"/>
  <c r="G4" i="26"/>
  <c r="H4" i="26" s="1"/>
  <c r="C4" i="26"/>
  <c r="D4" i="26" s="1"/>
  <c r="G4" i="25"/>
  <c r="G5" i="25" s="1"/>
  <c r="C4" i="25"/>
  <c r="A4" i="25" s="1"/>
  <c r="G4" i="23"/>
  <c r="E4" i="23" s="1"/>
  <c r="C4" i="23"/>
  <c r="B4" i="23" s="1"/>
  <c r="G5" i="22"/>
  <c r="F5" i="22" s="1"/>
  <c r="G4" i="22"/>
  <c r="E4" i="22" s="1"/>
  <c r="F4" i="22"/>
  <c r="C4" i="22"/>
  <c r="C5" i="22" s="1"/>
  <c r="B4" i="22"/>
  <c r="F20" i="31" l="1"/>
  <c r="F39" i="31"/>
  <c r="F9" i="32"/>
  <c r="A4" i="35"/>
  <c r="F26" i="31"/>
  <c r="F42" i="31"/>
  <c r="F20" i="32"/>
  <c r="B4" i="35"/>
  <c r="G5" i="27"/>
  <c r="F5" i="27" s="1"/>
  <c r="B4" i="31"/>
  <c r="F8" i="31"/>
  <c r="F30" i="31"/>
  <c r="B4" i="32"/>
  <c r="E4" i="35"/>
  <c r="A4" i="27"/>
  <c r="F9" i="31"/>
  <c r="F31" i="31"/>
  <c r="F4" i="35"/>
  <c r="H4" i="28"/>
  <c r="F18" i="31"/>
  <c r="F38" i="31"/>
  <c r="G5" i="35"/>
  <c r="F5" i="35" s="1"/>
  <c r="F6" i="31"/>
  <c r="F10" i="31"/>
  <c r="F14" i="31"/>
  <c r="F22" i="31"/>
  <c r="F28" i="31"/>
  <c r="F32" i="31"/>
  <c r="F36" i="31"/>
  <c r="F40" i="31"/>
  <c r="F7" i="31"/>
  <c r="F11" i="31"/>
  <c r="F16" i="31"/>
  <c r="F25" i="31"/>
  <c r="F29" i="31"/>
  <c r="F33" i="31"/>
  <c r="F37" i="31"/>
  <c r="F41" i="31"/>
  <c r="F31" i="32"/>
  <c r="F39" i="32"/>
  <c r="F50" i="32"/>
  <c r="F11" i="32"/>
  <c r="F33" i="32"/>
  <c r="F52" i="32"/>
  <c r="F13" i="32"/>
  <c r="F27" i="32"/>
  <c r="F35" i="32"/>
  <c r="F46" i="32"/>
  <c r="F54" i="32"/>
  <c r="F25" i="32"/>
  <c r="F42" i="32"/>
  <c r="F7" i="32"/>
  <c r="F16" i="32"/>
  <c r="F29" i="32"/>
  <c r="F37" i="32"/>
  <c r="F48" i="32"/>
  <c r="H56" i="32"/>
  <c r="E4" i="34"/>
  <c r="H4" i="23"/>
  <c r="E5" i="35"/>
  <c r="G6" i="35"/>
  <c r="H5" i="35"/>
  <c r="C5" i="35"/>
  <c r="B4" i="34"/>
  <c r="D4" i="34"/>
  <c r="C5" i="34"/>
  <c r="G6" i="34"/>
  <c r="E5" i="34"/>
  <c r="H5" i="34"/>
  <c r="H4" i="34"/>
  <c r="F4" i="34"/>
  <c r="G5" i="33"/>
  <c r="F4" i="33"/>
  <c r="H4" i="33"/>
  <c r="B4" i="33"/>
  <c r="D4" i="33"/>
  <c r="C5" i="33"/>
  <c r="C5" i="32"/>
  <c r="H5" i="32"/>
  <c r="E6" i="32"/>
  <c r="H7" i="32"/>
  <c r="E8" i="32"/>
  <c r="H9" i="32"/>
  <c r="E10" i="32"/>
  <c r="H11" i="32"/>
  <c r="E12" i="32"/>
  <c r="H13" i="32"/>
  <c r="E14" i="32"/>
  <c r="H16" i="32"/>
  <c r="E18" i="32"/>
  <c r="H20" i="32"/>
  <c r="E22" i="32"/>
  <c r="H25" i="32"/>
  <c r="E26" i="32"/>
  <c r="H27" i="32"/>
  <c r="E28" i="32"/>
  <c r="H29" i="32"/>
  <c r="E30" i="32"/>
  <c r="H31" i="32"/>
  <c r="E32" i="32"/>
  <c r="H33" i="32"/>
  <c r="E34" i="32"/>
  <c r="H35" i="32"/>
  <c r="E36" i="32"/>
  <c r="H37" i="32"/>
  <c r="E38" i="32"/>
  <c r="H39" i="32"/>
  <c r="E40" i="32"/>
  <c r="H42" i="32"/>
  <c r="E44" i="32"/>
  <c r="H46" i="32"/>
  <c r="E47" i="32"/>
  <c r="H48" i="32"/>
  <c r="E49" i="32"/>
  <c r="H50" i="32"/>
  <c r="E51" i="32"/>
  <c r="H52" i="32"/>
  <c r="E53" i="32"/>
  <c r="H54" i="32"/>
  <c r="E55" i="32"/>
  <c r="D4" i="32"/>
  <c r="H4" i="32"/>
  <c r="F6" i="32"/>
  <c r="F8" i="32"/>
  <c r="F10" i="32"/>
  <c r="F12" i="32"/>
  <c r="F14" i="32"/>
  <c r="F18" i="32"/>
  <c r="F22" i="32"/>
  <c r="F26" i="32"/>
  <c r="F28" i="32"/>
  <c r="F30" i="32"/>
  <c r="F32" i="32"/>
  <c r="F34" i="32"/>
  <c r="F36" i="32"/>
  <c r="F38" i="32"/>
  <c r="F40" i="32"/>
  <c r="F44" i="32"/>
  <c r="F47" i="32"/>
  <c r="F49" i="32"/>
  <c r="F51" i="32"/>
  <c r="F53" i="32"/>
  <c r="F55" i="32"/>
  <c r="E4" i="32"/>
  <c r="E5" i="32"/>
  <c r="H6" i="32"/>
  <c r="E7" i="32"/>
  <c r="H8" i="32"/>
  <c r="E9" i="32"/>
  <c r="H10" i="32"/>
  <c r="E11" i="32"/>
  <c r="H12" i="32"/>
  <c r="E13" i="32"/>
  <c r="H14" i="32"/>
  <c r="E16" i="32"/>
  <c r="H18" i="32"/>
  <c r="E20" i="32"/>
  <c r="H22" i="32"/>
  <c r="E25" i="32"/>
  <c r="H26" i="32"/>
  <c r="E27" i="32"/>
  <c r="H28" i="32"/>
  <c r="E29" i="32"/>
  <c r="H30" i="32"/>
  <c r="E31" i="32"/>
  <c r="H32" i="32"/>
  <c r="E33" i="32"/>
  <c r="H34" i="32"/>
  <c r="E35" i="32"/>
  <c r="H36" i="32"/>
  <c r="E37" i="32"/>
  <c r="H38" i="32"/>
  <c r="E39" i="32"/>
  <c r="H40" i="32"/>
  <c r="E42" i="32"/>
  <c r="H44" i="32"/>
  <c r="E46" i="32"/>
  <c r="H47" i="32"/>
  <c r="E48" i="32"/>
  <c r="H49" i="32"/>
  <c r="E50" i="32"/>
  <c r="H51" i="32"/>
  <c r="E52" i="32"/>
  <c r="H53" i="32"/>
  <c r="E54" i="32"/>
  <c r="H55" i="32"/>
  <c r="F56" i="32"/>
  <c r="C6" i="31"/>
  <c r="A5" i="31"/>
  <c r="D5" i="31"/>
  <c r="A4" i="31"/>
  <c r="E4" i="31"/>
  <c r="E5" i="31"/>
  <c r="H6" i="31"/>
  <c r="E7" i="31"/>
  <c r="H8" i="31"/>
  <c r="E9" i="31"/>
  <c r="H10" i="31"/>
  <c r="E11" i="31"/>
  <c r="H12" i="31"/>
  <c r="E13" i="31"/>
  <c r="H14" i="31"/>
  <c r="E16" i="31"/>
  <c r="H18" i="31"/>
  <c r="E20" i="31"/>
  <c r="H22" i="31"/>
  <c r="E25" i="31"/>
  <c r="H26" i="31"/>
  <c r="E27" i="31"/>
  <c r="H28" i="31"/>
  <c r="E29" i="31"/>
  <c r="H30" i="31"/>
  <c r="E31" i="31"/>
  <c r="H32" i="31"/>
  <c r="E33" i="31"/>
  <c r="H34" i="31"/>
  <c r="E35" i="31"/>
  <c r="H36" i="31"/>
  <c r="E37" i="31"/>
  <c r="H38" i="31"/>
  <c r="E39" i="31"/>
  <c r="H40" i="31"/>
  <c r="E41" i="31"/>
  <c r="H42" i="31"/>
  <c r="E43" i="31"/>
  <c r="G45" i="31"/>
  <c r="E44" i="31"/>
  <c r="H5" i="31"/>
  <c r="E6" i="31"/>
  <c r="H7" i="31"/>
  <c r="E8" i="31"/>
  <c r="H9" i="31"/>
  <c r="E10" i="31"/>
  <c r="H11" i="31"/>
  <c r="E12" i="31"/>
  <c r="H13" i="31"/>
  <c r="E14" i="31"/>
  <c r="H16" i="31"/>
  <c r="E18" i="31"/>
  <c r="H20" i="31"/>
  <c r="E22" i="31"/>
  <c r="H25" i="31"/>
  <c r="E26" i="31"/>
  <c r="H27" i="31"/>
  <c r="E28" i="31"/>
  <c r="H29" i="31"/>
  <c r="E30" i="31"/>
  <c r="H31" i="31"/>
  <c r="E32" i="31"/>
  <c r="H33" i="31"/>
  <c r="E34" i="31"/>
  <c r="H35" i="31"/>
  <c r="E36" i="31"/>
  <c r="H37" i="31"/>
  <c r="E38" i="31"/>
  <c r="H39" i="31"/>
  <c r="E40" i="31"/>
  <c r="H41" i="31"/>
  <c r="E42" i="31"/>
  <c r="H43" i="31"/>
  <c r="F44" i="31"/>
  <c r="C5" i="30"/>
  <c r="D4" i="30"/>
  <c r="H4" i="30"/>
  <c r="A4" i="30"/>
  <c r="E4" i="30"/>
  <c r="G5" i="30"/>
  <c r="H5" i="29"/>
  <c r="H7" i="29"/>
  <c r="H11" i="29"/>
  <c r="H4" i="29"/>
  <c r="F6" i="29"/>
  <c r="G13" i="29"/>
  <c r="E12" i="29"/>
  <c r="C5" i="29"/>
  <c r="E6" i="29"/>
  <c r="E8" i="29"/>
  <c r="H9" i="29"/>
  <c r="E10" i="29"/>
  <c r="H12" i="29"/>
  <c r="D4" i="29"/>
  <c r="F8" i="29"/>
  <c r="F10" i="29"/>
  <c r="A4" i="29"/>
  <c r="E4" i="29"/>
  <c r="E5" i="29"/>
  <c r="H6" i="29"/>
  <c r="E7" i="29"/>
  <c r="H8" i="29"/>
  <c r="E9" i="29"/>
  <c r="H10" i="29"/>
  <c r="E11" i="29"/>
  <c r="F4" i="29"/>
  <c r="F5" i="29"/>
  <c r="F7" i="29"/>
  <c r="F9" i="29"/>
  <c r="F11" i="29"/>
  <c r="F12" i="29"/>
  <c r="D4" i="28"/>
  <c r="C5" i="28"/>
  <c r="A4" i="28"/>
  <c r="G5" i="28"/>
  <c r="F4" i="28"/>
  <c r="G6" i="27"/>
  <c r="E5" i="27"/>
  <c r="C5" i="27"/>
  <c r="H5" i="27"/>
  <c r="A4" i="26"/>
  <c r="E4" i="26"/>
  <c r="B4" i="26"/>
  <c r="F4" i="26"/>
  <c r="G5" i="26"/>
  <c r="C5" i="26"/>
  <c r="G6" i="25"/>
  <c r="F5" i="25"/>
  <c r="E5" i="25"/>
  <c r="H5" i="25"/>
  <c r="B4" i="25"/>
  <c r="F4" i="25"/>
  <c r="C5" i="25"/>
  <c r="D4" i="25"/>
  <c r="H4" i="25"/>
  <c r="E4" i="25"/>
  <c r="D4" i="23"/>
  <c r="C5" i="23"/>
  <c r="A4" i="23"/>
  <c r="G5" i="23"/>
  <c r="F4" i="23"/>
  <c r="D4" i="22"/>
  <c r="H4" i="22"/>
  <c r="A4" i="22"/>
  <c r="C6" i="22"/>
  <c r="B5" i="22"/>
  <c r="A5" i="22"/>
  <c r="D5" i="22"/>
  <c r="G6" i="22"/>
  <c r="E5" i="22"/>
  <c r="H5" i="22"/>
  <c r="G4" i="14"/>
  <c r="G5" i="14" s="1"/>
  <c r="G6" i="14" s="1"/>
  <c r="G7" i="14" s="1"/>
  <c r="G8" i="14" s="1"/>
  <c r="G9" i="14" s="1"/>
  <c r="G10" i="14" s="1"/>
  <c r="G11" i="14" s="1"/>
  <c r="G12" i="14" s="1"/>
  <c r="G13" i="14" s="1"/>
  <c r="G14" i="14" s="1"/>
  <c r="G16" i="14" s="1"/>
  <c r="G18" i="14" s="1"/>
  <c r="G20" i="14" s="1"/>
  <c r="G22" i="14" s="1"/>
  <c r="G25" i="14" s="1"/>
  <c r="G26" i="14" s="1"/>
  <c r="G27" i="14" s="1"/>
  <c r="G28" i="14" s="1"/>
  <c r="G29" i="14" s="1"/>
  <c r="G30" i="14" s="1"/>
  <c r="G31" i="14" s="1"/>
  <c r="G32" i="14" s="1"/>
  <c r="G33" i="14" s="1"/>
  <c r="G34" i="14" s="1"/>
  <c r="C4" i="14"/>
  <c r="A4" i="14" s="1"/>
  <c r="E6" i="35" l="1"/>
  <c r="F6" i="35"/>
  <c r="G7" i="35"/>
  <c r="H6" i="35"/>
  <c r="D5" i="35"/>
  <c r="B5" i="35"/>
  <c r="C6" i="35"/>
  <c r="A5" i="35"/>
  <c r="G7" i="34"/>
  <c r="E6" i="34"/>
  <c r="F6" i="34"/>
  <c r="H6" i="34"/>
  <c r="C6" i="34"/>
  <c r="B5" i="34"/>
  <c r="D5" i="34"/>
  <c r="A5" i="34"/>
  <c r="G6" i="33"/>
  <c r="F5" i="33"/>
  <c r="H5" i="33"/>
  <c r="E5" i="33"/>
  <c r="C6" i="33"/>
  <c r="B5" i="33"/>
  <c r="D5" i="33"/>
  <c r="A5" i="33"/>
  <c r="C6" i="32"/>
  <c r="A5" i="32"/>
  <c r="D5" i="32"/>
  <c r="B5" i="32"/>
  <c r="C7" i="31"/>
  <c r="B6" i="31"/>
  <c r="D6" i="31"/>
  <c r="A6" i="31"/>
  <c r="G46" i="31"/>
  <c r="E45" i="31"/>
  <c r="F45" i="31"/>
  <c r="H45" i="31"/>
  <c r="G6" i="30"/>
  <c r="F5" i="30"/>
  <c r="E5" i="30"/>
  <c r="H5" i="30"/>
  <c r="B5" i="30"/>
  <c r="A5" i="30"/>
  <c r="D5" i="30"/>
  <c r="C6" i="30"/>
  <c r="C6" i="29"/>
  <c r="B5" i="29"/>
  <c r="A5" i="29"/>
  <c r="D5" i="29"/>
  <c r="G14" i="29"/>
  <c r="E13" i="29"/>
  <c r="F13" i="29"/>
  <c r="H13" i="29"/>
  <c r="E5" i="28"/>
  <c r="G6" i="28"/>
  <c r="H5" i="28"/>
  <c r="F5" i="28"/>
  <c r="B5" i="28"/>
  <c r="C6" i="28"/>
  <c r="D5" i="28"/>
  <c r="A5" i="28"/>
  <c r="C6" i="27"/>
  <c r="B5" i="27"/>
  <c r="D5" i="27"/>
  <c r="A5" i="27"/>
  <c r="G7" i="27"/>
  <c r="E6" i="27"/>
  <c r="H6" i="27"/>
  <c r="F6" i="27"/>
  <c r="D5" i="26"/>
  <c r="C6" i="26"/>
  <c r="B5" i="26"/>
  <c r="A5" i="26"/>
  <c r="F5" i="26"/>
  <c r="G6" i="26"/>
  <c r="H5" i="26"/>
  <c r="E5" i="26"/>
  <c r="C6" i="25"/>
  <c r="A5" i="25"/>
  <c r="D5" i="25"/>
  <c r="B5" i="25"/>
  <c r="G7" i="25"/>
  <c r="F6" i="25"/>
  <c r="E6" i="25"/>
  <c r="H6" i="25"/>
  <c r="E5" i="23"/>
  <c r="G6" i="23"/>
  <c r="H5" i="23"/>
  <c r="F5" i="23"/>
  <c r="B5" i="23"/>
  <c r="C6" i="23"/>
  <c r="D5" i="23"/>
  <c r="A5" i="23"/>
  <c r="G7" i="22"/>
  <c r="E6" i="22"/>
  <c r="H6" i="22"/>
  <c r="F6" i="22"/>
  <c r="C7" i="22"/>
  <c r="A6" i="22"/>
  <c r="D6" i="22"/>
  <c r="B6" i="22"/>
  <c r="B4" i="14"/>
  <c r="H12" i="14"/>
  <c r="E16" i="14"/>
  <c r="E29" i="14"/>
  <c r="F4" i="14"/>
  <c r="H6" i="14"/>
  <c r="E9" i="14"/>
  <c r="F11" i="14"/>
  <c r="H14" i="14"/>
  <c r="E20" i="14"/>
  <c r="F25" i="14"/>
  <c r="H28" i="14"/>
  <c r="E7" i="14"/>
  <c r="H26" i="14"/>
  <c r="E5" i="14"/>
  <c r="F7" i="14"/>
  <c r="H10" i="14"/>
  <c r="E13" i="14"/>
  <c r="F16" i="14"/>
  <c r="H22" i="14"/>
  <c r="E27" i="14"/>
  <c r="F29" i="14"/>
  <c r="F9" i="14"/>
  <c r="F20" i="14"/>
  <c r="E4" i="14"/>
  <c r="F5" i="14"/>
  <c r="H8" i="14"/>
  <c r="E11" i="14"/>
  <c r="F13" i="14"/>
  <c r="H18" i="14"/>
  <c r="E25" i="14"/>
  <c r="F27" i="14"/>
  <c r="H30" i="14"/>
  <c r="G35" i="14"/>
  <c r="H34" i="14"/>
  <c r="F34" i="14"/>
  <c r="E34" i="14"/>
  <c r="C5" i="14"/>
  <c r="H5" i="14"/>
  <c r="E6" i="14"/>
  <c r="H7" i="14"/>
  <c r="E8" i="14"/>
  <c r="H9" i="14"/>
  <c r="E10" i="14"/>
  <c r="H11" i="14"/>
  <c r="E12" i="14"/>
  <c r="H13" i="14"/>
  <c r="E14" i="14"/>
  <c r="H16" i="14"/>
  <c r="E18" i="14"/>
  <c r="H20" i="14"/>
  <c r="E22" i="14"/>
  <c r="H25" i="14"/>
  <c r="E26" i="14"/>
  <c r="H27" i="14"/>
  <c r="E28" i="14"/>
  <c r="H29" i="14"/>
  <c r="E30" i="14"/>
  <c r="H31" i="14"/>
  <c r="E32" i="14"/>
  <c r="H33" i="14"/>
  <c r="D4" i="14"/>
  <c r="H4" i="14"/>
  <c r="F6" i="14"/>
  <c r="F8" i="14"/>
  <c r="F10" i="14"/>
  <c r="F12" i="14"/>
  <c r="F14" i="14"/>
  <c r="F18" i="14"/>
  <c r="F22" i="14"/>
  <c r="F26" i="14"/>
  <c r="F28" i="14"/>
  <c r="F30" i="14"/>
  <c r="F32" i="14"/>
  <c r="F31" i="14"/>
  <c r="F33" i="14"/>
  <c r="E31" i="14"/>
  <c r="H32" i="14"/>
  <c r="E33" i="14"/>
  <c r="A6" i="35" l="1"/>
  <c r="B6" i="35"/>
  <c r="C7" i="35"/>
  <c r="D6" i="35"/>
  <c r="E7" i="35"/>
  <c r="G8" i="35"/>
  <c r="H7" i="35"/>
  <c r="F7" i="35"/>
  <c r="C7" i="34"/>
  <c r="A6" i="34"/>
  <c r="B6" i="34"/>
  <c r="D6" i="34"/>
  <c r="G8" i="34"/>
  <c r="E7" i="34"/>
  <c r="F7" i="34"/>
  <c r="H7" i="34"/>
  <c r="C7" i="33"/>
  <c r="D6" i="33"/>
  <c r="A6" i="33"/>
  <c r="B6" i="33"/>
  <c r="G7" i="33"/>
  <c r="F6" i="33"/>
  <c r="E6" i="33"/>
  <c r="H6" i="33"/>
  <c r="C7" i="32"/>
  <c r="B6" i="32"/>
  <c r="A6" i="32"/>
  <c r="D6" i="32"/>
  <c r="G47" i="31"/>
  <c r="E46" i="31"/>
  <c r="F46" i="31"/>
  <c r="H46" i="31"/>
  <c r="C8" i="31"/>
  <c r="B7" i="31"/>
  <c r="D7" i="31"/>
  <c r="A7" i="31"/>
  <c r="C7" i="30"/>
  <c r="B6" i="30"/>
  <c r="A6" i="30"/>
  <c r="D6" i="30"/>
  <c r="G7" i="30"/>
  <c r="F6" i="30"/>
  <c r="E6" i="30"/>
  <c r="H6" i="30"/>
  <c r="G16" i="29"/>
  <c r="E14" i="29"/>
  <c r="F14" i="29"/>
  <c r="H14" i="29"/>
  <c r="C7" i="29"/>
  <c r="D6" i="29"/>
  <c r="B6" i="29"/>
  <c r="A6" i="29"/>
  <c r="A6" i="28"/>
  <c r="D6" i="28"/>
  <c r="C7" i="28"/>
  <c r="B6" i="28"/>
  <c r="E6" i="28"/>
  <c r="G7" i="28"/>
  <c r="F6" i="28"/>
  <c r="H6" i="28"/>
  <c r="G8" i="27"/>
  <c r="E7" i="27"/>
  <c r="H7" i="27"/>
  <c r="F7" i="27"/>
  <c r="C7" i="27"/>
  <c r="A6" i="27"/>
  <c r="B6" i="27"/>
  <c r="D6" i="27"/>
  <c r="F6" i="26"/>
  <c r="G7" i="26"/>
  <c r="H6" i="26"/>
  <c r="E6" i="26"/>
  <c r="B6" i="26"/>
  <c r="A6" i="26"/>
  <c r="C7" i="26"/>
  <c r="D6" i="26"/>
  <c r="G8" i="25"/>
  <c r="F7" i="25"/>
  <c r="E7" i="25"/>
  <c r="H7" i="25"/>
  <c r="C7" i="25"/>
  <c r="B6" i="25"/>
  <c r="A6" i="25"/>
  <c r="D6" i="25"/>
  <c r="A6" i="23"/>
  <c r="D6" i="23"/>
  <c r="C7" i="23"/>
  <c r="B6" i="23"/>
  <c r="E6" i="23"/>
  <c r="G7" i="23"/>
  <c r="H6" i="23"/>
  <c r="F6" i="23"/>
  <c r="C8" i="22"/>
  <c r="A7" i="22"/>
  <c r="D7" i="22"/>
  <c r="B7" i="22"/>
  <c r="G8" i="22"/>
  <c r="E7" i="22"/>
  <c r="H7" i="22"/>
  <c r="F7" i="22"/>
  <c r="C6" i="14"/>
  <c r="A5" i="14"/>
  <c r="D5" i="14"/>
  <c r="B5" i="14"/>
  <c r="G36" i="14"/>
  <c r="E35" i="14"/>
  <c r="F35" i="14"/>
  <c r="H35" i="14"/>
  <c r="A7" i="35" l="1"/>
  <c r="D7" i="35"/>
  <c r="B7" i="35"/>
  <c r="C8" i="35"/>
  <c r="E8" i="35"/>
  <c r="F8" i="35"/>
  <c r="H8" i="35"/>
  <c r="G9" i="35"/>
  <c r="G9" i="34"/>
  <c r="E8" i="34"/>
  <c r="F8" i="34"/>
  <c r="H8" i="34"/>
  <c r="C8" i="34"/>
  <c r="A7" i="34"/>
  <c r="B7" i="34"/>
  <c r="D7" i="34"/>
  <c r="G8" i="33"/>
  <c r="F7" i="33"/>
  <c r="H7" i="33"/>
  <c r="E7" i="33"/>
  <c r="C8" i="33"/>
  <c r="A7" i="33"/>
  <c r="D7" i="33"/>
  <c r="B7" i="33"/>
  <c r="C8" i="32"/>
  <c r="D7" i="32"/>
  <c r="B7" i="32"/>
  <c r="A7" i="32"/>
  <c r="C9" i="31"/>
  <c r="B8" i="31"/>
  <c r="A8" i="31"/>
  <c r="D8" i="31"/>
  <c r="G48" i="31"/>
  <c r="E47" i="31"/>
  <c r="F47" i="31"/>
  <c r="H47" i="31"/>
  <c r="G8" i="30"/>
  <c r="F7" i="30"/>
  <c r="E7" i="30"/>
  <c r="H7" i="30"/>
  <c r="C8" i="30"/>
  <c r="B7" i="30"/>
  <c r="A7" i="30"/>
  <c r="D7" i="30"/>
  <c r="C8" i="29"/>
  <c r="A7" i="29"/>
  <c r="D7" i="29"/>
  <c r="B7" i="29"/>
  <c r="G18" i="29"/>
  <c r="E16" i="29"/>
  <c r="F16" i="29"/>
  <c r="H16" i="29"/>
  <c r="A7" i="28"/>
  <c r="B7" i="28"/>
  <c r="C8" i="28"/>
  <c r="D7" i="28"/>
  <c r="E7" i="28"/>
  <c r="G8" i="28"/>
  <c r="H7" i="28"/>
  <c r="F7" i="28"/>
  <c r="C8" i="27"/>
  <c r="A7" i="27"/>
  <c r="D7" i="27"/>
  <c r="B7" i="27"/>
  <c r="G9" i="27"/>
  <c r="E8" i="27"/>
  <c r="H8" i="27"/>
  <c r="F8" i="27"/>
  <c r="C8" i="26"/>
  <c r="B7" i="26"/>
  <c r="A7" i="26"/>
  <c r="D7" i="26"/>
  <c r="G8" i="26"/>
  <c r="F7" i="26"/>
  <c r="E7" i="26"/>
  <c r="H7" i="26"/>
  <c r="C8" i="25"/>
  <c r="B7" i="25"/>
  <c r="A7" i="25"/>
  <c r="D7" i="25"/>
  <c r="G9" i="25"/>
  <c r="F8" i="25"/>
  <c r="E8" i="25"/>
  <c r="H8" i="25"/>
  <c r="A7" i="23"/>
  <c r="B7" i="23"/>
  <c r="C8" i="23"/>
  <c r="D7" i="23"/>
  <c r="E7" i="23"/>
  <c r="G8" i="23"/>
  <c r="H7" i="23"/>
  <c r="F7" i="23"/>
  <c r="G9" i="22"/>
  <c r="E8" i="22"/>
  <c r="H8" i="22"/>
  <c r="F8" i="22"/>
  <c r="C9" i="22"/>
  <c r="A8" i="22"/>
  <c r="D8" i="22"/>
  <c r="B8" i="22"/>
  <c r="G37" i="14"/>
  <c r="H36" i="14"/>
  <c r="F36" i="14"/>
  <c r="E36" i="14"/>
  <c r="C7" i="14"/>
  <c r="B6" i="14"/>
  <c r="A6" i="14"/>
  <c r="D6" i="14"/>
  <c r="C7" i="4"/>
  <c r="B7" i="4" s="1"/>
  <c r="E9" i="35" l="1"/>
  <c r="G10" i="35"/>
  <c r="H9" i="35"/>
  <c r="F9" i="35"/>
  <c r="A8" i="35"/>
  <c r="B8" i="35"/>
  <c r="C9" i="35"/>
  <c r="D8" i="35"/>
  <c r="C9" i="34"/>
  <c r="A8" i="34"/>
  <c r="B8" i="34"/>
  <c r="D8" i="34"/>
  <c r="G10" i="34"/>
  <c r="E9" i="34"/>
  <c r="F9" i="34"/>
  <c r="H9" i="34"/>
  <c r="C9" i="33"/>
  <c r="D8" i="33"/>
  <c r="A8" i="33"/>
  <c r="B8" i="33"/>
  <c r="G9" i="33"/>
  <c r="F8" i="33"/>
  <c r="H8" i="33"/>
  <c r="E8" i="33"/>
  <c r="C9" i="32"/>
  <c r="B8" i="32"/>
  <c r="A8" i="32"/>
  <c r="D8" i="32"/>
  <c r="G49" i="31"/>
  <c r="E48" i="31"/>
  <c r="F48" i="31"/>
  <c r="H48" i="31"/>
  <c r="C10" i="31"/>
  <c r="B9" i="31"/>
  <c r="D9" i="31"/>
  <c r="A9" i="31"/>
  <c r="C9" i="30"/>
  <c r="B8" i="30"/>
  <c r="A8" i="30"/>
  <c r="D8" i="30"/>
  <c r="G9" i="30"/>
  <c r="F8" i="30"/>
  <c r="E8" i="30"/>
  <c r="H8" i="30"/>
  <c r="G20" i="29"/>
  <c r="E18" i="29"/>
  <c r="F18" i="29"/>
  <c r="H18" i="29"/>
  <c r="C9" i="29"/>
  <c r="D8" i="29"/>
  <c r="B8" i="29"/>
  <c r="A8" i="29"/>
  <c r="A8" i="28"/>
  <c r="D8" i="28"/>
  <c r="B8" i="28"/>
  <c r="C9" i="28"/>
  <c r="E8" i="28"/>
  <c r="G9" i="28"/>
  <c r="H8" i="28"/>
  <c r="F8" i="28"/>
  <c r="G10" i="27"/>
  <c r="E9" i="27"/>
  <c r="H9" i="27"/>
  <c r="F9" i="27"/>
  <c r="C9" i="27"/>
  <c r="A8" i="27"/>
  <c r="B8" i="27"/>
  <c r="D8" i="27"/>
  <c r="G9" i="26"/>
  <c r="F8" i="26"/>
  <c r="E8" i="26"/>
  <c r="H8" i="26"/>
  <c r="C9" i="26"/>
  <c r="B8" i="26"/>
  <c r="A8" i="26"/>
  <c r="D8" i="26"/>
  <c r="G10" i="25"/>
  <c r="F9" i="25"/>
  <c r="E9" i="25"/>
  <c r="H9" i="25"/>
  <c r="C9" i="25"/>
  <c r="B8" i="25"/>
  <c r="A8" i="25"/>
  <c r="D8" i="25"/>
  <c r="A8" i="23"/>
  <c r="D8" i="23"/>
  <c r="B8" i="23"/>
  <c r="C9" i="23"/>
  <c r="E8" i="23"/>
  <c r="G9" i="23"/>
  <c r="H8" i="23"/>
  <c r="F8" i="23"/>
  <c r="C10" i="22"/>
  <c r="A9" i="22"/>
  <c r="B9" i="22"/>
  <c r="D9" i="22"/>
  <c r="G10" i="22"/>
  <c r="E9" i="22"/>
  <c r="H9" i="22"/>
  <c r="F9" i="22"/>
  <c r="C8" i="14"/>
  <c r="D7" i="14"/>
  <c r="B7" i="14"/>
  <c r="A7" i="14"/>
  <c r="G38" i="14"/>
  <c r="E37" i="14"/>
  <c r="F37" i="14"/>
  <c r="H37" i="14"/>
  <c r="A7" i="4"/>
  <c r="C8" i="4"/>
  <c r="B8" i="4" s="1"/>
  <c r="D7" i="4"/>
  <c r="A9" i="35" l="1"/>
  <c r="D9" i="35"/>
  <c r="B9" i="35"/>
  <c r="C10" i="35"/>
  <c r="E10" i="35"/>
  <c r="F10" i="35"/>
  <c r="G11" i="35"/>
  <c r="H10" i="35"/>
  <c r="G11" i="34"/>
  <c r="E10" i="34"/>
  <c r="F10" i="34"/>
  <c r="H10" i="34"/>
  <c r="C10" i="34"/>
  <c r="A9" i="34"/>
  <c r="D9" i="34"/>
  <c r="B9" i="34"/>
  <c r="G10" i="33"/>
  <c r="F9" i="33"/>
  <c r="H9" i="33"/>
  <c r="E9" i="33"/>
  <c r="C10" i="33"/>
  <c r="A9" i="33"/>
  <c r="D9" i="33"/>
  <c r="B9" i="33"/>
  <c r="C10" i="32"/>
  <c r="D9" i="32"/>
  <c r="B9" i="32"/>
  <c r="A9" i="32"/>
  <c r="C11" i="31"/>
  <c r="D10" i="31"/>
  <c r="B10" i="31"/>
  <c r="A10" i="31"/>
  <c r="G50" i="31"/>
  <c r="E49" i="31"/>
  <c r="F49" i="31"/>
  <c r="H49" i="31"/>
  <c r="G10" i="30"/>
  <c r="F9" i="30"/>
  <c r="E9" i="30"/>
  <c r="H9" i="30"/>
  <c r="C10" i="30"/>
  <c r="B9" i="30"/>
  <c r="A9" i="30"/>
  <c r="D9" i="30"/>
  <c r="C10" i="29"/>
  <c r="A9" i="29"/>
  <c r="D9" i="29"/>
  <c r="B9" i="29"/>
  <c r="G22" i="29"/>
  <c r="E20" i="29"/>
  <c r="F20" i="29"/>
  <c r="H20" i="29"/>
  <c r="E9" i="28"/>
  <c r="G10" i="28"/>
  <c r="H9" i="28"/>
  <c r="F9" i="28"/>
  <c r="A9" i="28"/>
  <c r="B9" i="28"/>
  <c r="C10" i="28"/>
  <c r="D9" i="28"/>
  <c r="C10" i="27"/>
  <c r="A9" i="27"/>
  <c r="B9" i="27"/>
  <c r="D9" i="27"/>
  <c r="G11" i="27"/>
  <c r="E10" i="27"/>
  <c r="H10" i="27"/>
  <c r="F10" i="27"/>
  <c r="C10" i="26"/>
  <c r="B9" i="26"/>
  <c r="A9" i="26"/>
  <c r="D9" i="26"/>
  <c r="G10" i="26"/>
  <c r="F9" i="26"/>
  <c r="E9" i="26"/>
  <c r="H9" i="26"/>
  <c r="C10" i="25"/>
  <c r="B9" i="25"/>
  <c r="A9" i="25"/>
  <c r="D9" i="25"/>
  <c r="G11" i="25"/>
  <c r="F10" i="25"/>
  <c r="E10" i="25"/>
  <c r="H10" i="25"/>
  <c r="A9" i="23"/>
  <c r="B9" i="23"/>
  <c r="C10" i="23"/>
  <c r="D9" i="23"/>
  <c r="E9" i="23"/>
  <c r="G10" i="23"/>
  <c r="H9" i="23"/>
  <c r="F9" i="23"/>
  <c r="G11" i="22"/>
  <c r="E10" i="22"/>
  <c r="H10" i="22"/>
  <c r="F10" i="22"/>
  <c r="C11" i="22"/>
  <c r="A10" i="22"/>
  <c r="D10" i="22"/>
  <c r="B10" i="22"/>
  <c r="G39" i="14"/>
  <c r="H38" i="14"/>
  <c r="F38" i="14"/>
  <c r="E38" i="14"/>
  <c r="C9" i="14"/>
  <c r="B8" i="14"/>
  <c r="A8" i="14"/>
  <c r="D8" i="14"/>
  <c r="D8" i="4"/>
  <c r="C9" i="4"/>
  <c r="C10" i="4" s="1"/>
  <c r="A8" i="4"/>
  <c r="A10" i="35" l="1"/>
  <c r="B10" i="35"/>
  <c r="C11" i="35"/>
  <c r="D10" i="35"/>
  <c r="E11" i="35"/>
  <c r="G12" i="35"/>
  <c r="H11" i="35"/>
  <c r="F11" i="35"/>
  <c r="C11" i="34"/>
  <c r="A10" i="34"/>
  <c r="D10" i="34"/>
  <c r="B10" i="34"/>
  <c r="G12" i="34"/>
  <c r="E11" i="34"/>
  <c r="F11" i="34"/>
  <c r="H11" i="34"/>
  <c r="C11" i="33"/>
  <c r="D10" i="33"/>
  <c r="A10" i="33"/>
  <c r="B10" i="33"/>
  <c r="G11" i="33"/>
  <c r="F10" i="33"/>
  <c r="E10" i="33"/>
  <c r="H10" i="33"/>
  <c r="C11" i="32"/>
  <c r="B10" i="32"/>
  <c r="A10" i="32"/>
  <c r="D10" i="32"/>
  <c r="G51" i="31"/>
  <c r="E50" i="31"/>
  <c r="F50" i="31"/>
  <c r="H50" i="31"/>
  <c r="C12" i="31"/>
  <c r="B11" i="31"/>
  <c r="A11" i="31"/>
  <c r="D11" i="31"/>
  <c r="C11" i="30"/>
  <c r="B10" i="30"/>
  <c r="A10" i="30"/>
  <c r="D10" i="30"/>
  <c r="G11" i="30"/>
  <c r="F10" i="30"/>
  <c r="E10" i="30"/>
  <c r="H10" i="30"/>
  <c r="G25" i="29"/>
  <c r="E22" i="29"/>
  <c r="F22" i="29"/>
  <c r="H22" i="29"/>
  <c r="C11" i="29"/>
  <c r="D10" i="29"/>
  <c r="B10" i="29"/>
  <c r="A10" i="29"/>
  <c r="A10" i="28"/>
  <c r="D10" i="28"/>
  <c r="B10" i="28"/>
  <c r="C11" i="28"/>
  <c r="E10" i="28"/>
  <c r="G11" i="28"/>
  <c r="F10" i="28"/>
  <c r="H10" i="28"/>
  <c r="G12" i="27"/>
  <c r="E11" i="27"/>
  <c r="H11" i="27"/>
  <c r="F11" i="27"/>
  <c r="C11" i="27"/>
  <c r="A10" i="27"/>
  <c r="D10" i="27"/>
  <c r="B10" i="27"/>
  <c r="G11" i="26"/>
  <c r="F10" i="26"/>
  <c r="E10" i="26"/>
  <c r="H10" i="26"/>
  <c r="C11" i="26"/>
  <c r="B10" i="26"/>
  <c r="A10" i="26"/>
  <c r="D10" i="26"/>
  <c r="G12" i="25"/>
  <c r="F11" i="25"/>
  <c r="E11" i="25"/>
  <c r="H11" i="25"/>
  <c r="C11" i="25"/>
  <c r="B10" i="25"/>
  <c r="A10" i="25"/>
  <c r="D10" i="25"/>
  <c r="A10" i="23"/>
  <c r="D10" i="23"/>
  <c r="C11" i="23"/>
  <c r="B10" i="23"/>
  <c r="E10" i="23"/>
  <c r="G11" i="23"/>
  <c r="F10" i="23"/>
  <c r="H10" i="23"/>
  <c r="C12" i="22"/>
  <c r="A11" i="22"/>
  <c r="D11" i="22"/>
  <c r="B11" i="22"/>
  <c r="G12" i="22"/>
  <c r="E11" i="22"/>
  <c r="H11" i="22"/>
  <c r="F11" i="22"/>
  <c r="C10" i="14"/>
  <c r="D9" i="14"/>
  <c r="B9" i="14"/>
  <c r="A9" i="14"/>
  <c r="G40" i="14"/>
  <c r="E39" i="14"/>
  <c r="F39" i="14"/>
  <c r="H39" i="14"/>
  <c r="D9" i="4"/>
  <c r="A9" i="4"/>
  <c r="B9" i="4"/>
  <c r="B10" i="4"/>
  <c r="C11" i="4"/>
  <c r="D10" i="4"/>
  <c r="A10" i="4"/>
  <c r="A11" i="35" l="1"/>
  <c r="D11" i="35"/>
  <c r="B11" i="35"/>
  <c r="C12" i="35"/>
  <c r="E12" i="35"/>
  <c r="F12" i="35"/>
  <c r="H12" i="35"/>
  <c r="G13" i="35"/>
  <c r="G13" i="34"/>
  <c r="E12" i="34"/>
  <c r="F12" i="34"/>
  <c r="H12" i="34"/>
  <c r="C12" i="34"/>
  <c r="A11" i="34"/>
  <c r="D11" i="34"/>
  <c r="B11" i="34"/>
  <c r="G12" i="33"/>
  <c r="F11" i="33"/>
  <c r="H11" i="33"/>
  <c r="E11" i="33"/>
  <c r="C12" i="33"/>
  <c r="A11" i="33"/>
  <c r="D11" i="33"/>
  <c r="B11" i="33"/>
  <c r="C12" i="32"/>
  <c r="D11" i="32"/>
  <c r="B11" i="32"/>
  <c r="A11" i="32"/>
  <c r="C13" i="31"/>
  <c r="D12" i="31"/>
  <c r="B12" i="31"/>
  <c r="A12" i="31"/>
  <c r="G52" i="31"/>
  <c r="E51" i="31"/>
  <c r="F51" i="31"/>
  <c r="H51" i="31"/>
  <c r="G12" i="30"/>
  <c r="F11" i="30"/>
  <c r="E11" i="30"/>
  <c r="H11" i="30"/>
  <c r="C12" i="30"/>
  <c r="B11" i="30"/>
  <c r="A11" i="30"/>
  <c r="D11" i="30"/>
  <c r="C12" i="29"/>
  <c r="A11" i="29"/>
  <c r="B11" i="29"/>
  <c r="D11" i="29"/>
  <c r="G26" i="29"/>
  <c r="E25" i="29"/>
  <c r="F25" i="29"/>
  <c r="H25" i="29"/>
  <c r="A11" i="28"/>
  <c r="B11" i="28"/>
  <c r="C12" i="28"/>
  <c r="D11" i="28"/>
  <c r="E11" i="28"/>
  <c r="F11" i="28"/>
  <c r="G12" i="28"/>
  <c r="H11" i="28"/>
  <c r="C12" i="27"/>
  <c r="A11" i="27"/>
  <c r="B11" i="27"/>
  <c r="D11" i="27"/>
  <c r="G13" i="27"/>
  <c r="E12" i="27"/>
  <c r="H12" i="27"/>
  <c r="F12" i="27"/>
  <c r="C12" i="26"/>
  <c r="B11" i="26"/>
  <c r="A11" i="26"/>
  <c r="D11" i="26"/>
  <c r="G12" i="26"/>
  <c r="F11" i="26"/>
  <c r="E11" i="26"/>
  <c r="H11" i="26"/>
  <c r="C12" i="25"/>
  <c r="B11" i="25"/>
  <c r="A11" i="25"/>
  <c r="D11" i="25"/>
  <c r="G13" i="25"/>
  <c r="F12" i="25"/>
  <c r="E12" i="25"/>
  <c r="H12" i="25"/>
  <c r="A11" i="23"/>
  <c r="B11" i="23"/>
  <c r="C12" i="23"/>
  <c r="D11" i="23"/>
  <c r="E11" i="23"/>
  <c r="F11" i="23"/>
  <c r="G12" i="23"/>
  <c r="H11" i="23"/>
  <c r="G13" i="22"/>
  <c r="E12" i="22"/>
  <c r="H12" i="22"/>
  <c r="F12" i="22"/>
  <c r="C13" i="22"/>
  <c r="A12" i="22"/>
  <c r="D12" i="22"/>
  <c r="B12" i="22"/>
  <c r="G41" i="14"/>
  <c r="H40" i="14"/>
  <c r="F40" i="14"/>
  <c r="E40" i="14"/>
  <c r="C11" i="14"/>
  <c r="B10" i="14"/>
  <c r="A10" i="14"/>
  <c r="D10" i="14"/>
  <c r="B11" i="4"/>
  <c r="D11" i="4"/>
  <c r="C12" i="4"/>
  <c r="A11" i="4"/>
  <c r="E13" i="35" l="1"/>
  <c r="G14" i="35"/>
  <c r="H13" i="35"/>
  <c r="F13" i="35"/>
  <c r="A12" i="35"/>
  <c r="B12" i="35"/>
  <c r="C13" i="35"/>
  <c r="D12" i="35"/>
  <c r="C13" i="34"/>
  <c r="A12" i="34"/>
  <c r="D12" i="34"/>
  <c r="B12" i="34"/>
  <c r="G14" i="34"/>
  <c r="E13" i="34"/>
  <c r="F13" i="34"/>
  <c r="H13" i="34"/>
  <c r="C13" i="33"/>
  <c r="D12" i="33"/>
  <c r="A12" i="33"/>
  <c r="B12" i="33"/>
  <c r="G13" i="33"/>
  <c r="F12" i="33"/>
  <c r="H12" i="33"/>
  <c r="E12" i="33"/>
  <c r="C13" i="32"/>
  <c r="B12" i="32"/>
  <c r="A12" i="32"/>
  <c r="D12" i="32"/>
  <c r="G53" i="31"/>
  <c r="E52" i="31"/>
  <c r="F52" i="31"/>
  <c r="H52" i="31"/>
  <c r="C14" i="31"/>
  <c r="B13" i="31"/>
  <c r="A13" i="31"/>
  <c r="D13" i="31"/>
  <c r="C13" i="30"/>
  <c r="B12" i="30"/>
  <c r="A12" i="30"/>
  <c r="D12" i="30"/>
  <c r="G13" i="30"/>
  <c r="F12" i="30"/>
  <c r="E12" i="30"/>
  <c r="H12" i="30"/>
  <c r="G27" i="29"/>
  <c r="E26" i="29"/>
  <c r="F26" i="29"/>
  <c r="H26" i="29"/>
  <c r="C13" i="29"/>
  <c r="A12" i="29"/>
  <c r="D12" i="29"/>
  <c r="B12" i="29"/>
  <c r="E12" i="28"/>
  <c r="G13" i="28"/>
  <c r="F12" i="28"/>
  <c r="H12" i="28"/>
  <c r="A12" i="28"/>
  <c r="D12" i="28"/>
  <c r="C13" i="28"/>
  <c r="B12" i="28"/>
  <c r="G14" i="27"/>
  <c r="E13" i="27"/>
  <c r="H13" i="27"/>
  <c r="F13" i="27"/>
  <c r="C13" i="27"/>
  <c r="A12" i="27"/>
  <c r="D12" i="27"/>
  <c r="B12" i="27"/>
  <c r="G13" i="26"/>
  <c r="F12" i="26"/>
  <c r="E12" i="26"/>
  <c r="H12" i="26"/>
  <c r="C13" i="26"/>
  <c r="B12" i="26"/>
  <c r="A12" i="26"/>
  <c r="D12" i="26"/>
  <c r="G14" i="25"/>
  <c r="F13" i="25"/>
  <c r="E13" i="25"/>
  <c r="H13" i="25"/>
  <c r="C13" i="25"/>
  <c r="B12" i="25"/>
  <c r="A12" i="25"/>
  <c r="D12" i="25"/>
  <c r="E12" i="23"/>
  <c r="G13" i="23"/>
  <c r="F12" i="23"/>
  <c r="H12" i="23"/>
  <c r="A12" i="23"/>
  <c r="D12" i="23"/>
  <c r="C13" i="23"/>
  <c r="B12" i="23"/>
  <c r="C14" i="22"/>
  <c r="A13" i="22"/>
  <c r="D13" i="22"/>
  <c r="B13" i="22"/>
  <c r="G14" i="22"/>
  <c r="E13" i="22"/>
  <c r="H13" i="22"/>
  <c r="F13" i="22"/>
  <c r="C12" i="14"/>
  <c r="D11" i="14"/>
  <c r="B11" i="14"/>
  <c r="A11" i="14"/>
  <c r="G42" i="14"/>
  <c r="E41" i="14"/>
  <c r="F41" i="14"/>
  <c r="H41" i="14"/>
  <c r="B12" i="4"/>
  <c r="C13" i="4"/>
  <c r="A12" i="4"/>
  <c r="D12" i="4"/>
  <c r="A13" i="35" l="1"/>
  <c r="D13" i="35"/>
  <c r="B13" i="35"/>
  <c r="C14" i="35"/>
  <c r="E14" i="35"/>
  <c r="F14" i="35"/>
  <c r="G16" i="35"/>
  <c r="H14" i="35"/>
  <c r="G16" i="34"/>
  <c r="E14" i="34"/>
  <c r="F14" i="34"/>
  <c r="H14" i="34"/>
  <c r="C14" i="34"/>
  <c r="A13" i="34"/>
  <c r="D13" i="34"/>
  <c r="B13" i="34"/>
  <c r="G14" i="33"/>
  <c r="F13" i="33"/>
  <c r="H13" i="33"/>
  <c r="E13" i="33"/>
  <c r="C14" i="33"/>
  <c r="A13" i="33"/>
  <c r="D13" i="33"/>
  <c r="B13" i="33"/>
  <c r="C14" i="32"/>
  <c r="D13" i="32"/>
  <c r="B13" i="32"/>
  <c r="A13" i="32"/>
  <c r="C16" i="31"/>
  <c r="D14" i="31"/>
  <c r="B14" i="31"/>
  <c r="A14" i="31"/>
  <c r="E53" i="31"/>
  <c r="F53" i="31"/>
  <c r="H53" i="31"/>
  <c r="G14" i="30"/>
  <c r="F13" i="30"/>
  <c r="E13" i="30"/>
  <c r="H13" i="30"/>
  <c r="C14" i="30"/>
  <c r="B13" i="30"/>
  <c r="A13" i="30"/>
  <c r="D13" i="30"/>
  <c r="C14" i="29"/>
  <c r="A13" i="29"/>
  <c r="D13" i="29"/>
  <c r="B13" i="29"/>
  <c r="G28" i="29"/>
  <c r="E27" i="29"/>
  <c r="F27" i="29"/>
  <c r="H27" i="29"/>
  <c r="A13" i="28"/>
  <c r="B13" i="28"/>
  <c r="C14" i="28"/>
  <c r="D13" i="28"/>
  <c r="E13" i="28"/>
  <c r="G14" i="28"/>
  <c r="H13" i="28"/>
  <c r="F13" i="28"/>
  <c r="C14" i="27"/>
  <c r="A13" i="27"/>
  <c r="B13" i="27"/>
  <c r="D13" i="27"/>
  <c r="G16" i="27"/>
  <c r="E14" i="27"/>
  <c r="H14" i="27"/>
  <c r="F14" i="27"/>
  <c r="C14" i="26"/>
  <c r="B13" i="26"/>
  <c r="A13" i="26"/>
  <c r="D13" i="26"/>
  <c r="G14" i="26"/>
  <c r="F13" i="26"/>
  <c r="E13" i="26"/>
  <c r="H13" i="26"/>
  <c r="C14" i="25"/>
  <c r="B13" i="25"/>
  <c r="A13" i="25"/>
  <c r="D13" i="25"/>
  <c r="G16" i="25"/>
  <c r="F14" i="25"/>
  <c r="E14" i="25"/>
  <c r="H14" i="25"/>
  <c r="A13" i="23"/>
  <c r="B13" i="23"/>
  <c r="D13" i="23"/>
  <c r="C14" i="23"/>
  <c r="E13" i="23"/>
  <c r="G14" i="23"/>
  <c r="F13" i="23"/>
  <c r="H13" i="23"/>
  <c r="G16" i="22"/>
  <c r="E14" i="22"/>
  <c r="H14" i="22"/>
  <c r="F14" i="22"/>
  <c r="C16" i="22"/>
  <c r="A14" i="22"/>
  <c r="D14" i="22"/>
  <c r="B14" i="22"/>
  <c r="G43" i="14"/>
  <c r="E43" i="14" s="1"/>
  <c r="H42" i="14"/>
  <c r="F42" i="14"/>
  <c r="E42" i="14"/>
  <c r="C13" i="14"/>
  <c r="B12" i="14"/>
  <c r="A12" i="14"/>
  <c r="D12" i="14"/>
  <c r="B13" i="4"/>
  <c r="C14" i="4"/>
  <c r="D13" i="4"/>
  <c r="A13" i="4"/>
  <c r="A14" i="35" l="1"/>
  <c r="B14" i="35"/>
  <c r="C16" i="35"/>
  <c r="D14" i="35"/>
  <c r="E16" i="35"/>
  <c r="G18" i="35"/>
  <c r="H16" i="35"/>
  <c r="F16" i="35"/>
  <c r="C16" i="34"/>
  <c r="A14" i="34"/>
  <c r="D14" i="34"/>
  <c r="B14" i="34"/>
  <c r="G18" i="34"/>
  <c r="E16" i="34"/>
  <c r="F16" i="34"/>
  <c r="H16" i="34"/>
  <c r="C16" i="33"/>
  <c r="D14" i="33"/>
  <c r="A14" i="33"/>
  <c r="B14" i="33"/>
  <c r="G16" i="33"/>
  <c r="F14" i="33"/>
  <c r="E14" i="33"/>
  <c r="H14" i="33"/>
  <c r="C16" i="32"/>
  <c r="B14" i="32"/>
  <c r="A14" i="32"/>
  <c r="D14" i="32"/>
  <c r="C18" i="31"/>
  <c r="B16" i="31"/>
  <c r="A16" i="31"/>
  <c r="D16" i="31"/>
  <c r="C16" i="30"/>
  <c r="B14" i="30"/>
  <c r="A14" i="30"/>
  <c r="D14" i="30"/>
  <c r="G16" i="30"/>
  <c r="F14" i="30"/>
  <c r="E14" i="30"/>
  <c r="H14" i="30"/>
  <c r="G29" i="29"/>
  <c r="E28" i="29"/>
  <c r="F28" i="29"/>
  <c r="H28" i="29"/>
  <c r="C16" i="29"/>
  <c r="A14" i="29"/>
  <c r="D14" i="29"/>
  <c r="B14" i="29"/>
  <c r="A14" i="28"/>
  <c r="D14" i="28"/>
  <c r="C16" i="28"/>
  <c r="B14" i="28"/>
  <c r="E14" i="28"/>
  <c r="G16" i="28"/>
  <c r="H14" i="28"/>
  <c r="F14" i="28"/>
  <c r="G18" i="27"/>
  <c r="E16" i="27"/>
  <c r="F16" i="27"/>
  <c r="H16" i="27"/>
  <c r="C16" i="27"/>
  <c r="A14" i="27"/>
  <c r="D14" i="27"/>
  <c r="B14" i="27"/>
  <c r="G16" i="26"/>
  <c r="F14" i="26"/>
  <c r="E14" i="26"/>
  <c r="H14" i="26"/>
  <c r="C16" i="26"/>
  <c r="B14" i="26"/>
  <c r="A14" i="26"/>
  <c r="D14" i="26"/>
  <c r="G18" i="25"/>
  <c r="F16" i="25"/>
  <c r="E16" i="25"/>
  <c r="H16" i="25"/>
  <c r="C16" i="25"/>
  <c r="B14" i="25"/>
  <c r="A14" i="25"/>
  <c r="D14" i="25"/>
  <c r="A14" i="23"/>
  <c r="D14" i="23"/>
  <c r="B14" i="23"/>
  <c r="C16" i="23"/>
  <c r="E14" i="23"/>
  <c r="G16" i="23"/>
  <c r="H14" i="23"/>
  <c r="F14" i="23"/>
  <c r="C18" i="22"/>
  <c r="A16" i="22"/>
  <c r="D16" i="22"/>
  <c r="B16" i="22"/>
  <c r="G18" i="22"/>
  <c r="E16" i="22"/>
  <c r="H16" i="22"/>
  <c r="F16" i="22"/>
  <c r="C14" i="14"/>
  <c r="D13" i="14"/>
  <c r="B13" i="14"/>
  <c r="A13" i="14"/>
  <c r="G44" i="14"/>
  <c r="F43" i="14"/>
  <c r="H43" i="14"/>
  <c r="B14" i="4"/>
  <c r="C15" i="4"/>
  <c r="A14" i="4"/>
  <c r="D14" i="4"/>
  <c r="A16" i="35" l="1"/>
  <c r="D16" i="35"/>
  <c r="B16" i="35"/>
  <c r="C18" i="35"/>
  <c r="E18" i="35"/>
  <c r="F18" i="35"/>
  <c r="H18" i="35"/>
  <c r="G20" i="35"/>
  <c r="G20" i="34"/>
  <c r="E18" i="34"/>
  <c r="F18" i="34"/>
  <c r="H18" i="34"/>
  <c r="C18" i="34"/>
  <c r="A16" i="34"/>
  <c r="D16" i="34"/>
  <c r="B16" i="34"/>
  <c r="G18" i="33"/>
  <c r="F16" i="33"/>
  <c r="H16" i="33"/>
  <c r="E16" i="33"/>
  <c r="C18" i="33"/>
  <c r="A16" i="33"/>
  <c r="D16" i="33"/>
  <c r="B16" i="33"/>
  <c r="C18" i="32"/>
  <c r="D16" i="32"/>
  <c r="B16" i="32"/>
  <c r="A16" i="32"/>
  <c r="C20" i="31"/>
  <c r="D18" i="31"/>
  <c r="B18" i="31"/>
  <c r="A18" i="31"/>
  <c r="G18" i="30"/>
  <c r="F16" i="30"/>
  <c r="E16" i="30"/>
  <c r="H16" i="30"/>
  <c r="C18" i="30"/>
  <c r="B16" i="30"/>
  <c r="A16" i="30"/>
  <c r="D16" i="30"/>
  <c r="C18" i="29"/>
  <c r="A16" i="29"/>
  <c r="D16" i="29"/>
  <c r="B16" i="29"/>
  <c r="G30" i="29"/>
  <c r="E29" i="29"/>
  <c r="F29" i="29"/>
  <c r="H29" i="29"/>
  <c r="A16" i="28"/>
  <c r="B16" i="28"/>
  <c r="C18" i="28"/>
  <c r="D16" i="28"/>
  <c r="E16" i="28"/>
  <c r="G18" i="28"/>
  <c r="H16" i="28"/>
  <c r="F16" i="28"/>
  <c r="C18" i="27"/>
  <c r="A16" i="27"/>
  <c r="B16" i="27"/>
  <c r="D16" i="27"/>
  <c r="G20" i="27"/>
  <c r="E18" i="27"/>
  <c r="H18" i="27"/>
  <c r="F18" i="27"/>
  <c r="C18" i="26"/>
  <c r="B16" i="26"/>
  <c r="A16" i="26"/>
  <c r="D16" i="26"/>
  <c r="G18" i="26"/>
  <c r="F16" i="26"/>
  <c r="E16" i="26"/>
  <c r="H16" i="26"/>
  <c r="C18" i="25"/>
  <c r="B16" i="25"/>
  <c r="A16" i="25"/>
  <c r="D16" i="25"/>
  <c r="G20" i="25"/>
  <c r="F18" i="25"/>
  <c r="E18" i="25"/>
  <c r="H18" i="25"/>
  <c r="E16" i="23"/>
  <c r="G18" i="23"/>
  <c r="H16" i="23"/>
  <c r="F16" i="23"/>
  <c r="A16" i="23"/>
  <c r="B16" i="23"/>
  <c r="D16" i="23"/>
  <c r="C18" i="23"/>
  <c r="G20" i="22"/>
  <c r="E18" i="22"/>
  <c r="H18" i="22"/>
  <c r="F18" i="22"/>
  <c r="C20" i="22"/>
  <c r="A18" i="22"/>
  <c r="D18" i="22"/>
  <c r="B18" i="22"/>
  <c r="G45" i="14"/>
  <c r="H44" i="14"/>
  <c r="F44" i="14"/>
  <c r="E44" i="14"/>
  <c r="C16" i="14"/>
  <c r="B14" i="14"/>
  <c r="A14" i="14"/>
  <c r="D14" i="14"/>
  <c r="B15" i="4"/>
  <c r="C16" i="4"/>
  <c r="D15" i="4"/>
  <c r="A15" i="4"/>
  <c r="E20" i="35" l="1"/>
  <c r="G22" i="35"/>
  <c r="H20" i="35"/>
  <c r="F20" i="35"/>
  <c r="A18" i="35"/>
  <c r="B18" i="35"/>
  <c r="C20" i="35"/>
  <c r="D18" i="35"/>
  <c r="C20" i="34"/>
  <c r="A18" i="34"/>
  <c r="D18" i="34"/>
  <c r="B18" i="34"/>
  <c r="G22" i="34"/>
  <c r="E20" i="34"/>
  <c r="F20" i="34"/>
  <c r="H20" i="34"/>
  <c r="C20" i="33"/>
  <c r="D18" i="33"/>
  <c r="A18" i="33"/>
  <c r="B18" i="33"/>
  <c r="G20" i="33"/>
  <c r="F18" i="33"/>
  <c r="H18" i="33"/>
  <c r="E18" i="33"/>
  <c r="C20" i="32"/>
  <c r="B18" i="32"/>
  <c r="A18" i="32"/>
  <c r="D18" i="32"/>
  <c r="C22" i="31"/>
  <c r="B20" i="31"/>
  <c r="A20" i="31"/>
  <c r="D20" i="31"/>
  <c r="C20" i="30"/>
  <c r="B18" i="30"/>
  <c r="A18" i="30"/>
  <c r="D18" i="30"/>
  <c r="G20" i="30"/>
  <c r="F18" i="30"/>
  <c r="E18" i="30"/>
  <c r="H18" i="30"/>
  <c r="G31" i="29"/>
  <c r="E30" i="29"/>
  <c r="F30" i="29"/>
  <c r="H30" i="29"/>
  <c r="C20" i="29"/>
  <c r="A18" i="29"/>
  <c r="D18" i="29"/>
  <c r="B18" i="29"/>
  <c r="A18" i="28"/>
  <c r="D18" i="28"/>
  <c r="B18" i="28"/>
  <c r="C20" i="28"/>
  <c r="E18" i="28"/>
  <c r="G20" i="28"/>
  <c r="H18" i="28"/>
  <c r="F18" i="28"/>
  <c r="G22" i="27"/>
  <c r="E20" i="27"/>
  <c r="H20" i="27"/>
  <c r="F20" i="27"/>
  <c r="C20" i="27"/>
  <c r="A18" i="27"/>
  <c r="D18" i="27"/>
  <c r="B18" i="27"/>
  <c r="G20" i="26"/>
  <c r="F18" i="26"/>
  <c r="E18" i="26"/>
  <c r="H18" i="26"/>
  <c r="C20" i="26"/>
  <c r="B18" i="26"/>
  <c r="A18" i="26"/>
  <c r="D18" i="26"/>
  <c r="G22" i="25"/>
  <c r="F20" i="25"/>
  <c r="E20" i="25"/>
  <c r="H20" i="25"/>
  <c r="C20" i="25"/>
  <c r="B18" i="25"/>
  <c r="A18" i="25"/>
  <c r="D18" i="25"/>
  <c r="A18" i="23"/>
  <c r="D18" i="23"/>
  <c r="B18" i="23"/>
  <c r="C20" i="23"/>
  <c r="E18" i="23"/>
  <c r="G20" i="23"/>
  <c r="H18" i="23"/>
  <c r="F18" i="23"/>
  <c r="C22" i="22"/>
  <c r="A20" i="22"/>
  <c r="D20" i="22"/>
  <c r="B20" i="22"/>
  <c r="G22" i="22"/>
  <c r="E20" i="22"/>
  <c r="H20" i="22"/>
  <c r="F20" i="22"/>
  <c r="C18" i="14"/>
  <c r="D16" i="14"/>
  <c r="B16" i="14"/>
  <c r="A16" i="14"/>
  <c r="G47" i="14"/>
  <c r="E45" i="14"/>
  <c r="F45" i="14"/>
  <c r="H45" i="14"/>
  <c r="B16" i="4"/>
  <c r="C17" i="4"/>
  <c r="A16" i="4"/>
  <c r="D16" i="4"/>
  <c r="A20" i="35" l="1"/>
  <c r="D20" i="35"/>
  <c r="B20" i="35"/>
  <c r="C22" i="35"/>
  <c r="E22" i="35"/>
  <c r="F22" i="35"/>
  <c r="G25" i="35"/>
  <c r="H22" i="35"/>
  <c r="G25" i="34"/>
  <c r="E22" i="34"/>
  <c r="F22" i="34"/>
  <c r="H22" i="34"/>
  <c r="C22" i="34"/>
  <c r="A20" i="34"/>
  <c r="D20" i="34"/>
  <c r="B20" i="34"/>
  <c r="G22" i="33"/>
  <c r="F20" i="33"/>
  <c r="H20" i="33"/>
  <c r="E20" i="33"/>
  <c r="C22" i="33"/>
  <c r="A20" i="33"/>
  <c r="D20" i="33"/>
  <c r="B20" i="33"/>
  <c r="C22" i="32"/>
  <c r="D20" i="32"/>
  <c r="B20" i="32"/>
  <c r="A20" i="32"/>
  <c r="C25" i="31"/>
  <c r="D22" i="31"/>
  <c r="B22" i="31"/>
  <c r="A22" i="31"/>
  <c r="G22" i="30"/>
  <c r="F20" i="30"/>
  <c r="E20" i="30"/>
  <c r="H20" i="30"/>
  <c r="C22" i="30"/>
  <c r="B20" i="30"/>
  <c r="A20" i="30"/>
  <c r="D20" i="30"/>
  <c r="C22" i="29"/>
  <c r="A20" i="29"/>
  <c r="D20" i="29"/>
  <c r="B20" i="29"/>
  <c r="G32" i="29"/>
  <c r="E31" i="29"/>
  <c r="F31" i="29"/>
  <c r="H31" i="29"/>
  <c r="E20" i="28"/>
  <c r="G22" i="28"/>
  <c r="H20" i="28"/>
  <c r="F20" i="28"/>
  <c r="A20" i="28"/>
  <c r="B20" i="28"/>
  <c r="C22" i="28"/>
  <c r="D20" i="28"/>
  <c r="C22" i="27"/>
  <c r="A20" i="27"/>
  <c r="B20" i="27"/>
  <c r="D20" i="27"/>
  <c r="G25" i="27"/>
  <c r="E22" i="27"/>
  <c r="H22" i="27"/>
  <c r="F22" i="27"/>
  <c r="C22" i="26"/>
  <c r="B20" i="26"/>
  <c r="A20" i="26"/>
  <c r="D20" i="26"/>
  <c r="G22" i="26"/>
  <c r="F20" i="26"/>
  <c r="E20" i="26"/>
  <c r="H20" i="26"/>
  <c r="C22" i="25"/>
  <c r="B20" i="25"/>
  <c r="A20" i="25"/>
  <c r="D20" i="25"/>
  <c r="G25" i="25"/>
  <c r="F22" i="25"/>
  <c r="E22" i="25"/>
  <c r="H22" i="25"/>
  <c r="A20" i="23"/>
  <c r="B20" i="23"/>
  <c r="D20" i="23"/>
  <c r="C22" i="23"/>
  <c r="E20" i="23"/>
  <c r="G22" i="23"/>
  <c r="F20" i="23"/>
  <c r="H20" i="23"/>
  <c r="G25" i="22"/>
  <c r="E22" i="22"/>
  <c r="H22" i="22"/>
  <c r="F22" i="22"/>
  <c r="C25" i="22"/>
  <c r="A22" i="22"/>
  <c r="D22" i="22"/>
  <c r="B22" i="22"/>
  <c r="G49" i="14"/>
  <c r="G51" i="14" s="1"/>
  <c r="H47" i="14"/>
  <c r="F47" i="14"/>
  <c r="E47" i="14"/>
  <c r="C20" i="14"/>
  <c r="B18" i="14"/>
  <c r="A18" i="14"/>
  <c r="D18" i="14"/>
  <c r="B17" i="4"/>
  <c r="C18" i="4"/>
  <c r="A17" i="4"/>
  <c r="D17" i="4"/>
  <c r="A22" i="35" l="1"/>
  <c r="B22" i="35"/>
  <c r="C25" i="35"/>
  <c r="D22" i="35"/>
  <c r="E25" i="35"/>
  <c r="G26" i="35"/>
  <c r="H25" i="35"/>
  <c r="F25" i="35"/>
  <c r="C25" i="34"/>
  <c r="A22" i="34"/>
  <c r="D22" i="34"/>
  <c r="B22" i="34"/>
  <c r="G26" i="34"/>
  <c r="E25" i="34"/>
  <c r="F25" i="34"/>
  <c r="H25" i="34"/>
  <c r="C25" i="33"/>
  <c r="D22" i="33"/>
  <c r="A22" i="33"/>
  <c r="B22" i="33"/>
  <c r="G25" i="33"/>
  <c r="F22" i="33"/>
  <c r="E22" i="33"/>
  <c r="H22" i="33"/>
  <c r="C25" i="32"/>
  <c r="B22" i="32"/>
  <c r="A22" i="32"/>
  <c r="D22" i="32"/>
  <c r="C26" i="31"/>
  <c r="B25" i="31"/>
  <c r="A25" i="31"/>
  <c r="D25" i="31"/>
  <c r="C25" i="30"/>
  <c r="B22" i="30"/>
  <c r="A22" i="30"/>
  <c r="D22" i="30"/>
  <c r="G25" i="30"/>
  <c r="F22" i="30"/>
  <c r="E22" i="30"/>
  <c r="H22" i="30"/>
  <c r="G33" i="29"/>
  <c r="E32" i="29"/>
  <c r="F32" i="29"/>
  <c r="H32" i="29"/>
  <c r="C25" i="29"/>
  <c r="A22" i="29"/>
  <c r="D22" i="29"/>
  <c r="B22" i="29"/>
  <c r="A22" i="28"/>
  <c r="D22" i="28"/>
  <c r="C25" i="28"/>
  <c r="B22" i="28"/>
  <c r="E22" i="28"/>
  <c r="G25" i="28"/>
  <c r="F22" i="28"/>
  <c r="H22" i="28"/>
  <c r="G26" i="27"/>
  <c r="E25" i="27"/>
  <c r="H25" i="27"/>
  <c r="F25" i="27"/>
  <c r="C25" i="27"/>
  <c r="A22" i="27"/>
  <c r="D22" i="27"/>
  <c r="B22" i="27"/>
  <c r="G25" i="26"/>
  <c r="F22" i="26"/>
  <c r="E22" i="26"/>
  <c r="H22" i="26"/>
  <c r="C25" i="26"/>
  <c r="B22" i="26"/>
  <c r="A22" i="26"/>
  <c r="D22" i="26"/>
  <c r="G26" i="25"/>
  <c r="F25" i="25"/>
  <c r="E25" i="25"/>
  <c r="H25" i="25"/>
  <c r="C25" i="25"/>
  <c r="B22" i="25"/>
  <c r="A22" i="25"/>
  <c r="D22" i="25"/>
  <c r="A22" i="23"/>
  <c r="D22" i="23"/>
  <c r="B22" i="23"/>
  <c r="C25" i="23"/>
  <c r="E22" i="23"/>
  <c r="G25" i="23"/>
  <c r="H22" i="23"/>
  <c r="F22" i="23"/>
  <c r="C26" i="22"/>
  <c r="A25" i="22"/>
  <c r="D25" i="22"/>
  <c r="B25" i="22"/>
  <c r="G26" i="22"/>
  <c r="E25" i="22"/>
  <c r="H25" i="22"/>
  <c r="F25" i="22"/>
  <c r="H51" i="14"/>
  <c r="E51" i="14"/>
  <c r="F51" i="14"/>
  <c r="G52" i="14"/>
  <c r="C22" i="14"/>
  <c r="D20" i="14"/>
  <c r="B20" i="14"/>
  <c r="A20" i="14"/>
  <c r="E49" i="14"/>
  <c r="F49" i="14"/>
  <c r="H49" i="14"/>
  <c r="B18" i="4"/>
  <c r="C19" i="4"/>
  <c r="A18" i="4"/>
  <c r="D18" i="4"/>
  <c r="A25" i="35" l="1"/>
  <c r="D25" i="35"/>
  <c r="B25" i="35"/>
  <c r="C26" i="35"/>
  <c r="E26" i="35"/>
  <c r="F26" i="35"/>
  <c r="H26" i="35"/>
  <c r="G27" i="35"/>
  <c r="G27" i="34"/>
  <c r="E26" i="34"/>
  <c r="F26" i="34"/>
  <c r="H26" i="34"/>
  <c r="C26" i="34"/>
  <c r="A25" i="34"/>
  <c r="D25" i="34"/>
  <c r="B25" i="34"/>
  <c r="G26" i="33"/>
  <c r="F25" i="33"/>
  <c r="H25" i="33"/>
  <c r="E25" i="33"/>
  <c r="C26" i="33"/>
  <c r="A25" i="33"/>
  <c r="D25" i="33"/>
  <c r="B25" i="33"/>
  <c r="C26" i="32"/>
  <c r="D25" i="32"/>
  <c r="B25" i="32"/>
  <c r="A25" i="32"/>
  <c r="C27" i="31"/>
  <c r="D26" i="31"/>
  <c r="B26" i="31"/>
  <c r="A26" i="31"/>
  <c r="G26" i="30"/>
  <c r="F25" i="30"/>
  <c r="E25" i="30"/>
  <c r="H25" i="30"/>
  <c r="C26" i="30"/>
  <c r="B25" i="30"/>
  <c r="A25" i="30"/>
  <c r="D25" i="30"/>
  <c r="C26" i="29"/>
  <c r="A25" i="29"/>
  <c r="D25" i="29"/>
  <c r="B25" i="29"/>
  <c r="G34" i="29"/>
  <c r="E33" i="29"/>
  <c r="F33" i="29"/>
  <c r="H33" i="29"/>
  <c r="A25" i="28"/>
  <c r="B25" i="28"/>
  <c r="C26" i="28"/>
  <c r="D25" i="28"/>
  <c r="E25" i="28"/>
  <c r="F25" i="28"/>
  <c r="G26" i="28"/>
  <c r="H25" i="28"/>
  <c r="C26" i="27"/>
  <c r="A25" i="27"/>
  <c r="B25" i="27"/>
  <c r="D25" i="27"/>
  <c r="G27" i="27"/>
  <c r="E26" i="27"/>
  <c r="H26" i="27"/>
  <c r="F26" i="27"/>
  <c r="C26" i="26"/>
  <c r="B25" i="26"/>
  <c r="A25" i="26"/>
  <c r="D25" i="26"/>
  <c r="G26" i="26"/>
  <c r="F25" i="26"/>
  <c r="E25" i="26"/>
  <c r="H25" i="26"/>
  <c r="C26" i="25"/>
  <c r="B25" i="25"/>
  <c r="A25" i="25"/>
  <c r="D25" i="25"/>
  <c r="G27" i="25"/>
  <c r="F26" i="25"/>
  <c r="E26" i="25"/>
  <c r="H26" i="25"/>
  <c r="A25" i="23"/>
  <c r="B25" i="23"/>
  <c r="D25" i="23"/>
  <c r="C26" i="23"/>
  <c r="E25" i="23"/>
  <c r="G26" i="23"/>
  <c r="H25" i="23"/>
  <c r="F25" i="23"/>
  <c r="G27" i="22"/>
  <c r="E26" i="22"/>
  <c r="H26" i="22"/>
  <c r="F26" i="22"/>
  <c r="C27" i="22"/>
  <c r="A26" i="22"/>
  <c r="D26" i="22"/>
  <c r="B26" i="22"/>
  <c r="H52" i="14"/>
  <c r="E52" i="14"/>
  <c r="F52" i="14"/>
  <c r="G53" i="14"/>
  <c r="C25" i="14"/>
  <c r="B22" i="14"/>
  <c r="A22" i="14"/>
  <c r="D22" i="14"/>
  <c r="B19" i="4"/>
  <c r="D19" i="4"/>
  <c r="C20" i="4"/>
  <c r="A19" i="4"/>
  <c r="E27" i="35" l="1"/>
  <c r="G28" i="35"/>
  <c r="H27" i="35"/>
  <c r="F27" i="35"/>
  <c r="A26" i="35"/>
  <c r="B26" i="35"/>
  <c r="C27" i="35"/>
  <c r="D26" i="35"/>
  <c r="C27" i="34"/>
  <c r="A26" i="34"/>
  <c r="D26" i="34"/>
  <c r="B26" i="34"/>
  <c r="G28" i="34"/>
  <c r="E27" i="34"/>
  <c r="F27" i="34"/>
  <c r="H27" i="34"/>
  <c r="C27" i="33"/>
  <c r="D26" i="33"/>
  <c r="A26" i="33"/>
  <c r="B26" i="33"/>
  <c r="G27" i="33"/>
  <c r="F26" i="33"/>
  <c r="H26" i="33"/>
  <c r="E26" i="33"/>
  <c r="C27" i="32"/>
  <c r="B26" i="32"/>
  <c r="A26" i="32"/>
  <c r="D26" i="32"/>
  <c r="C28" i="31"/>
  <c r="B27" i="31"/>
  <c r="A27" i="31"/>
  <c r="D27" i="31"/>
  <c r="C27" i="30"/>
  <c r="B26" i="30"/>
  <c r="A26" i="30"/>
  <c r="D26" i="30"/>
  <c r="G27" i="30"/>
  <c r="F26" i="30"/>
  <c r="E26" i="30"/>
  <c r="H26" i="30"/>
  <c r="G35" i="29"/>
  <c r="E34" i="29"/>
  <c r="F34" i="29"/>
  <c r="H34" i="29"/>
  <c r="C27" i="29"/>
  <c r="A26" i="29"/>
  <c r="D26" i="29"/>
  <c r="B26" i="29"/>
  <c r="E26" i="28"/>
  <c r="G27" i="28"/>
  <c r="F26" i="28"/>
  <c r="H26" i="28"/>
  <c r="A26" i="28"/>
  <c r="D26" i="28"/>
  <c r="C27" i="28"/>
  <c r="B26" i="28"/>
  <c r="G28" i="27"/>
  <c r="E27" i="27"/>
  <c r="H27" i="27"/>
  <c r="F27" i="27"/>
  <c r="C27" i="27"/>
  <c r="A26" i="27"/>
  <c r="D26" i="27"/>
  <c r="B26" i="27"/>
  <c r="C27" i="26"/>
  <c r="B26" i="26"/>
  <c r="A26" i="26"/>
  <c r="D26" i="26"/>
  <c r="G27" i="26"/>
  <c r="F26" i="26"/>
  <c r="E26" i="26"/>
  <c r="H26" i="26"/>
  <c r="G28" i="25"/>
  <c r="F27" i="25"/>
  <c r="E27" i="25"/>
  <c r="H27" i="25"/>
  <c r="C27" i="25"/>
  <c r="B26" i="25"/>
  <c r="A26" i="25"/>
  <c r="D26" i="25"/>
  <c r="A26" i="23"/>
  <c r="D26" i="23"/>
  <c r="B26" i="23"/>
  <c r="C27" i="23"/>
  <c r="E26" i="23"/>
  <c r="G27" i="23"/>
  <c r="H26" i="23"/>
  <c r="F26" i="23"/>
  <c r="C28" i="22"/>
  <c r="A27" i="22"/>
  <c r="D27" i="22"/>
  <c r="B27" i="22"/>
  <c r="G28" i="22"/>
  <c r="E27" i="22"/>
  <c r="H27" i="22"/>
  <c r="F27" i="22"/>
  <c r="H53" i="14"/>
  <c r="E53" i="14"/>
  <c r="F53" i="14"/>
  <c r="G54" i="14"/>
  <c r="C26" i="14"/>
  <c r="D25" i="14"/>
  <c r="B25" i="14"/>
  <c r="A25" i="14"/>
  <c r="B20" i="4"/>
  <c r="C21" i="4"/>
  <c r="A20" i="4"/>
  <c r="D20" i="4"/>
  <c r="A27" i="35" l="1"/>
  <c r="D27" i="35"/>
  <c r="B27" i="35"/>
  <c r="C28" i="35"/>
  <c r="E28" i="35"/>
  <c r="F28" i="35"/>
  <c r="G29" i="35"/>
  <c r="H28" i="35"/>
  <c r="G29" i="34"/>
  <c r="E28" i="34"/>
  <c r="F28" i="34"/>
  <c r="H28" i="34"/>
  <c r="C28" i="34"/>
  <c r="A27" i="34"/>
  <c r="D27" i="34"/>
  <c r="B27" i="34"/>
  <c r="G28" i="33"/>
  <c r="F27" i="33"/>
  <c r="H27" i="33"/>
  <c r="E27" i="33"/>
  <c r="C28" i="33"/>
  <c r="A27" i="33"/>
  <c r="D27" i="33"/>
  <c r="B27" i="33"/>
  <c r="C28" i="32"/>
  <c r="D27" i="32"/>
  <c r="B27" i="32"/>
  <c r="A27" i="32"/>
  <c r="C29" i="31"/>
  <c r="D28" i="31"/>
  <c r="B28" i="31"/>
  <c r="A28" i="31"/>
  <c r="G28" i="30"/>
  <c r="F27" i="30"/>
  <c r="E27" i="30"/>
  <c r="H27" i="30"/>
  <c r="C28" i="30"/>
  <c r="B27" i="30"/>
  <c r="A27" i="30"/>
  <c r="D27" i="30"/>
  <c r="C28" i="29"/>
  <c r="A27" i="29"/>
  <c r="D27" i="29"/>
  <c r="B27" i="29"/>
  <c r="G36" i="29"/>
  <c r="E35" i="29"/>
  <c r="F35" i="29"/>
  <c r="H35" i="29"/>
  <c r="A27" i="28"/>
  <c r="B27" i="28"/>
  <c r="C28" i="28"/>
  <c r="D27" i="28"/>
  <c r="E27" i="28"/>
  <c r="G28" i="28"/>
  <c r="H27" i="28"/>
  <c r="F27" i="28"/>
  <c r="C28" i="27"/>
  <c r="A27" i="27"/>
  <c r="B27" i="27"/>
  <c r="D27" i="27"/>
  <c r="G29" i="27"/>
  <c r="E28" i="27"/>
  <c r="H28" i="27"/>
  <c r="F28" i="27"/>
  <c r="G28" i="26"/>
  <c r="F27" i="26"/>
  <c r="E27" i="26"/>
  <c r="H27" i="26"/>
  <c r="C28" i="26"/>
  <c r="B27" i="26"/>
  <c r="A27" i="26"/>
  <c r="D27" i="26"/>
  <c r="C28" i="25"/>
  <c r="B27" i="25"/>
  <c r="A27" i="25"/>
  <c r="D27" i="25"/>
  <c r="G29" i="25"/>
  <c r="F28" i="25"/>
  <c r="E28" i="25"/>
  <c r="H28" i="25"/>
  <c r="E27" i="23"/>
  <c r="G28" i="23"/>
  <c r="F27" i="23"/>
  <c r="H27" i="23"/>
  <c r="A27" i="23"/>
  <c r="B27" i="23"/>
  <c r="D27" i="23"/>
  <c r="C28" i="23"/>
  <c r="G29" i="22"/>
  <c r="E28" i="22"/>
  <c r="H28" i="22"/>
  <c r="F28" i="22"/>
  <c r="C29" i="22"/>
  <c r="A28" i="22"/>
  <c r="D28" i="22"/>
  <c r="B28" i="22"/>
  <c r="H54" i="14"/>
  <c r="E54" i="14"/>
  <c r="F54" i="14"/>
  <c r="G55" i="14"/>
  <c r="C27" i="14"/>
  <c r="B26" i="14"/>
  <c r="D26" i="14"/>
  <c r="A26" i="14"/>
  <c r="B21" i="4"/>
  <c r="C22" i="4"/>
  <c r="D21" i="4"/>
  <c r="A21" i="4"/>
  <c r="A28" i="35" l="1"/>
  <c r="B28" i="35"/>
  <c r="C29" i="35"/>
  <c r="D28" i="35"/>
  <c r="E29" i="35"/>
  <c r="G30" i="35"/>
  <c r="H29" i="35"/>
  <c r="F29" i="35"/>
  <c r="C29" i="34"/>
  <c r="A28" i="34"/>
  <c r="D28" i="34"/>
  <c r="B28" i="34"/>
  <c r="G30" i="34"/>
  <c r="E29" i="34"/>
  <c r="F29" i="34"/>
  <c r="H29" i="34"/>
  <c r="C29" i="33"/>
  <c r="D28" i="33"/>
  <c r="A28" i="33"/>
  <c r="B28" i="33"/>
  <c r="G29" i="33"/>
  <c r="F28" i="33"/>
  <c r="E28" i="33"/>
  <c r="H28" i="33"/>
  <c r="C29" i="32"/>
  <c r="B28" i="32"/>
  <c r="A28" i="32"/>
  <c r="D28" i="32"/>
  <c r="C30" i="31"/>
  <c r="B29" i="31"/>
  <c r="A29" i="31"/>
  <c r="D29" i="31"/>
  <c r="C29" i="30"/>
  <c r="B28" i="30"/>
  <c r="A28" i="30"/>
  <c r="D28" i="30"/>
  <c r="G29" i="30"/>
  <c r="F28" i="30"/>
  <c r="E28" i="30"/>
  <c r="H28" i="30"/>
  <c r="G37" i="29"/>
  <c r="E36" i="29"/>
  <c r="F36" i="29"/>
  <c r="H36" i="29"/>
  <c r="C29" i="29"/>
  <c r="A28" i="29"/>
  <c r="D28" i="29"/>
  <c r="B28" i="29"/>
  <c r="A28" i="28"/>
  <c r="D28" i="28"/>
  <c r="C29" i="28"/>
  <c r="B28" i="28"/>
  <c r="E28" i="28"/>
  <c r="G29" i="28"/>
  <c r="H28" i="28"/>
  <c r="F28" i="28"/>
  <c r="G30" i="27"/>
  <c r="E29" i="27"/>
  <c r="H29" i="27"/>
  <c r="F29" i="27"/>
  <c r="C29" i="27"/>
  <c r="A28" i="27"/>
  <c r="D28" i="27"/>
  <c r="B28" i="27"/>
  <c r="C29" i="26"/>
  <c r="B28" i="26"/>
  <c r="A28" i="26"/>
  <c r="D28" i="26"/>
  <c r="G29" i="26"/>
  <c r="F28" i="26"/>
  <c r="E28" i="26"/>
  <c r="H28" i="26"/>
  <c r="G30" i="25"/>
  <c r="F29" i="25"/>
  <c r="E29" i="25"/>
  <c r="H29" i="25"/>
  <c r="C29" i="25"/>
  <c r="B28" i="25"/>
  <c r="A28" i="25"/>
  <c r="D28" i="25"/>
  <c r="E28" i="23"/>
  <c r="G29" i="23"/>
  <c r="H28" i="23"/>
  <c r="F28" i="23"/>
  <c r="A28" i="23"/>
  <c r="D28" i="23"/>
  <c r="B28" i="23"/>
  <c r="C29" i="23"/>
  <c r="C30" i="22"/>
  <c r="A29" i="22"/>
  <c r="D29" i="22"/>
  <c r="B29" i="22"/>
  <c r="G30" i="22"/>
  <c r="E29" i="22"/>
  <c r="H29" i="22"/>
  <c r="F29" i="22"/>
  <c r="H55" i="14"/>
  <c r="E55" i="14"/>
  <c r="F55" i="14"/>
  <c r="G56" i="14"/>
  <c r="C28" i="14"/>
  <c r="A27" i="14"/>
  <c r="D27" i="14"/>
  <c r="B27" i="14"/>
  <c r="B22" i="4"/>
  <c r="C23" i="4"/>
  <c r="D22" i="4"/>
  <c r="A22" i="4"/>
  <c r="A29" i="35" l="1"/>
  <c r="D29" i="35"/>
  <c r="B29" i="35"/>
  <c r="C30" i="35"/>
  <c r="E30" i="35"/>
  <c r="F30" i="35"/>
  <c r="G31" i="35"/>
  <c r="H30" i="35"/>
  <c r="G31" i="34"/>
  <c r="E30" i="34"/>
  <c r="F30" i="34"/>
  <c r="H30" i="34"/>
  <c r="C30" i="34"/>
  <c r="A29" i="34"/>
  <c r="D29" i="34"/>
  <c r="B29" i="34"/>
  <c r="G30" i="33"/>
  <c r="F29" i="33"/>
  <c r="H29" i="33"/>
  <c r="E29" i="33"/>
  <c r="C30" i="33"/>
  <c r="A29" i="33"/>
  <c r="D29" i="33"/>
  <c r="B29" i="33"/>
  <c r="C30" i="32"/>
  <c r="D29" i="32"/>
  <c r="B29" i="32"/>
  <c r="A29" i="32"/>
  <c r="C31" i="31"/>
  <c r="D30" i="31"/>
  <c r="B30" i="31"/>
  <c r="A30" i="31"/>
  <c r="G30" i="30"/>
  <c r="F29" i="30"/>
  <c r="E29" i="30"/>
  <c r="H29" i="30"/>
  <c r="C30" i="30"/>
  <c r="B29" i="30"/>
  <c r="A29" i="30"/>
  <c r="D29" i="30"/>
  <c r="C30" i="29"/>
  <c r="A29" i="29"/>
  <c r="D29" i="29"/>
  <c r="B29" i="29"/>
  <c r="G38" i="29"/>
  <c r="E37" i="29"/>
  <c r="F37" i="29"/>
  <c r="H37" i="29"/>
  <c r="A29" i="28"/>
  <c r="B29" i="28"/>
  <c r="C30" i="28"/>
  <c r="D29" i="28"/>
  <c r="E29" i="28"/>
  <c r="G30" i="28"/>
  <c r="H29" i="28"/>
  <c r="F29" i="28"/>
  <c r="C30" i="27"/>
  <c r="A29" i="27"/>
  <c r="B29" i="27"/>
  <c r="D29" i="27"/>
  <c r="G31" i="27"/>
  <c r="E30" i="27"/>
  <c r="H30" i="27"/>
  <c r="F30" i="27"/>
  <c r="G30" i="26"/>
  <c r="F29" i="26"/>
  <c r="E29" i="26"/>
  <c r="H29" i="26"/>
  <c r="C30" i="26"/>
  <c r="B29" i="26"/>
  <c r="A29" i="26"/>
  <c r="D29" i="26"/>
  <c r="C30" i="25"/>
  <c r="B29" i="25"/>
  <c r="A29" i="25"/>
  <c r="D29" i="25"/>
  <c r="G31" i="25"/>
  <c r="F30" i="25"/>
  <c r="E30" i="25"/>
  <c r="H30" i="25"/>
  <c r="E29" i="23"/>
  <c r="G30" i="23"/>
  <c r="H29" i="23"/>
  <c r="F29" i="23"/>
  <c r="A29" i="23"/>
  <c r="B29" i="23"/>
  <c r="D29" i="23"/>
  <c r="C30" i="23"/>
  <c r="G31" i="22"/>
  <c r="E30" i="22"/>
  <c r="H30" i="22"/>
  <c r="F30" i="22"/>
  <c r="C31" i="22"/>
  <c r="A30" i="22"/>
  <c r="D30" i="22"/>
  <c r="B30" i="22"/>
  <c r="H56" i="14"/>
  <c r="E56" i="14"/>
  <c r="F56" i="14"/>
  <c r="C29" i="14"/>
  <c r="B28" i="14"/>
  <c r="D28" i="14"/>
  <c r="A28" i="14"/>
  <c r="B23" i="4"/>
  <c r="C24" i="4"/>
  <c r="D23" i="4"/>
  <c r="A23" i="4"/>
  <c r="A30" i="35" l="1"/>
  <c r="B30" i="35"/>
  <c r="C31" i="35"/>
  <c r="D30" i="35"/>
  <c r="E31" i="35"/>
  <c r="G32" i="35"/>
  <c r="H31" i="35"/>
  <c r="F31" i="35"/>
  <c r="C31" i="34"/>
  <c r="A30" i="34"/>
  <c r="D30" i="34"/>
  <c r="B30" i="34"/>
  <c r="G32" i="34"/>
  <c r="E31" i="34"/>
  <c r="F31" i="34"/>
  <c r="H31" i="34"/>
  <c r="C31" i="33"/>
  <c r="D30" i="33"/>
  <c r="A30" i="33"/>
  <c r="B30" i="33"/>
  <c r="G31" i="33"/>
  <c r="F30" i="33"/>
  <c r="H30" i="33"/>
  <c r="E30" i="33"/>
  <c r="C31" i="32"/>
  <c r="B30" i="32"/>
  <c r="A30" i="32"/>
  <c r="D30" i="32"/>
  <c r="C32" i="31"/>
  <c r="B31" i="31"/>
  <c r="A31" i="31"/>
  <c r="D31" i="31"/>
  <c r="C31" i="30"/>
  <c r="B30" i="30"/>
  <c r="A30" i="30"/>
  <c r="D30" i="30"/>
  <c r="G31" i="30"/>
  <c r="F30" i="30"/>
  <c r="E30" i="30"/>
  <c r="H30" i="30"/>
  <c r="G39" i="29"/>
  <c r="E38" i="29"/>
  <c r="F38" i="29"/>
  <c r="H38" i="29"/>
  <c r="C31" i="29"/>
  <c r="A30" i="29"/>
  <c r="D30" i="29"/>
  <c r="B30" i="29"/>
  <c r="A30" i="28"/>
  <c r="D30" i="28"/>
  <c r="B30" i="28"/>
  <c r="C31" i="28"/>
  <c r="E30" i="28"/>
  <c r="G31" i="28"/>
  <c r="H30" i="28"/>
  <c r="F30" i="28"/>
  <c r="G32" i="27"/>
  <c r="E31" i="27"/>
  <c r="F31" i="27"/>
  <c r="H31" i="27"/>
  <c r="C31" i="27"/>
  <c r="A30" i="27"/>
  <c r="D30" i="27"/>
  <c r="B30" i="27"/>
  <c r="C31" i="26"/>
  <c r="B30" i="26"/>
  <c r="A30" i="26"/>
  <c r="D30" i="26"/>
  <c r="G31" i="26"/>
  <c r="F30" i="26"/>
  <c r="E30" i="26"/>
  <c r="H30" i="26"/>
  <c r="H31" i="25"/>
  <c r="G32" i="25"/>
  <c r="F31" i="25"/>
  <c r="E31" i="25"/>
  <c r="C31" i="25"/>
  <c r="B30" i="25"/>
  <c r="A30" i="25"/>
  <c r="D30" i="25"/>
  <c r="E30" i="23"/>
  <c r="G31" i="23"/>
  <c r="H30" i="23"/>
  <c r="F30" i="23"/>
  <c r="A30" i="23"/>
  <c r="D30" i="23"/>
  <c r="B30" i="23"/>
  <c r="C31" i="23"/>
  <c r="C32" i="22"/>
  <c r="A31" i="22"/>
  <c r="B31" i="22"/>
  <c r="D31" i="22"/>
  <c r="G32" i="22"/>
  <c r="E31" i="22"/>
  <c r="H31" i="22"/>
  <c r="F31" i="22"/>
  <c r="C30" i="14"/>
  <c r="A29" i="14"/>
  <c r="D29" i="14"/>
  <c r="B29" i="14"/>
  <c r="B24" i="4"/>
  <c r="C25" i="4"/>
  <c r="A24" i="4"/>
  <c r="D24" i="4"/>
  <c r="A31" i="35" l="1"/>
  <c r="D31" i="35"/>
  <c r="B31" i="35"/>
  <c r="C32" i="35"/>
  <c r="E32" i="35"/>
  <c r="F32" i="35"/>
  <c r="G33" i="35"/>
  <c r="H32" i="35"/>
  <c r="G33" i="34"/>
  <c r="E32" i="34"/>
  <c r="F32" i="34"/>
  <c r="H32" i="34"/>
  <c r="C32" i="34"/>
  <c r="A31" i="34"/>
  <c r="D31" i="34"/>
  <c r="B31" i="34"/>
  <c r="G32" i="33"/>
  <c r="F31" i="33"/>
  <c r="H31" i="33"/>
  <c r="E31" i="33"/>
  <c r="C32" i="33"/>
  <c r="A31" i="33"/>
  <c r="D31" i="33"/>
  <c r="B31" i="33"/>
  <c r="C32" i="32"/>
  <c r="D31" i="32"/>
  <c r="B31" i="32"/>
  <c r="A31" i="32"/>
  <c r="C33" i="31"/>
  <c r="D32" i="31"/>
  <c r="B32" i="31"/>
  <c r="A32" i="31"/>
  <c r="G32" i="30"/>
  <c r="F31" i="30"/>
  <c r="E31" i="30"/>
  <c r="H31" i="30"/>
  <c r="C32" i="30"/>
  <c r="B31" i="30"/>
  <c r="A31" i="30"/>
  <c r="D31" i="30"/>
  <c r="C32" i="29"/>
  <c r="A31" i="29"/>
  <c r="D31" i="29"/>
  <c r="B31" i="29"/>
  <c r="G40" i="29"/>
  <c r="E39" i="29"/>
  <c r="F39" i="29"/>
  <c r="H39" i="29"/>
  <c r="E31" i="28"/>
  <c r="G32" i="28"/>
  <c r="H31" i="28"/>
  <c r="F31" i="28"/>
  <c r="A31" i="28"/>
  <c r="B31" i="28"/>
  <c r="C32" i="28"/>
  <c r="D31" i="28"/>
  <c r="C32" i="27"/>
  <c r="A31" i="27"/>
  <c r="B31" i="27"/>
  <c r="D31" i="27"/>
  <c r="G33" i="27"/>
  <c r="E32" i="27"/>
  <c r="H32" i="27"/>
  <c r="F32" i="27"/>
  <c r="G32" i="26"/>
  <c r="F31" i="26"/>
  <c r="E31" i="26"/>
  <c r="H31" i="26"/>
  <c r="C32" i="26"/>
  <c r="B31" i="26"/>
  <c r="A31" i="26"/>
  <c r="D31" i="26"/>
  <c r="C32" i="25"/>
  <c r="B31" i="25"/>
  <c r="A31" i="25"/>
  <c r="D31" i="25"/>
  <c r="H32" i="25"/>
  <c r="G33" i="25"/>
  <c r="F32" i="25"/>
  <c r="E32" i="25"/>
  <c r="E31" i="23"/>
  <c r="G32" i="23"/>
  <c r="F31" i="23"/>
  <c r="H31" i="23"/>
  <c r="A31" i="23"/>
  <c r="B31" i="23"/>
  <c r="D31" i="23"/>
  <c r="C32" i="23"/>
  <c r="G33" i="22"/>
  <c r="E32" i="22"/>
  <c r="H32" i="22"/>
  <c r="F32" i="22"/>
  <c r="C33" i="22"/>
  <c r="A32" i="22"/>
  <c r="D32" i="22"/>
  <c r="B32" i="22"/>
  <c r="C31" i="14"/>
  <c r="B30" i="14"/>
  <c r="D30" i="14"/>
  <c r="A30" i="14"/>
  <c r="B25" i="4"/>
  <c r="C26" i="4"/>
  <c r="A25" i="4"/>
  <c r="D25" i="4"/>
  <c r="A32" i="35" l="1"/>
  <c r="B32" i="35"/>
  <c r="C33" i="35"/>
  <c r="D32" i="35"/>
  <c r="E33" i="35"/>
  <c r="G34" i="35"/>
  <c r="H33" i="35"/>
  <c r="F33" i="35"/>
  <c r="C33" i="34"/>
  <c r="A32" i="34"/>
  <c r="D32" i="34"/>
  <c r="B32" i="34"/>
  <c r="G34" i="34"/>
  <c r="E33" i="34"/>
  <c r="F33" i="34"/>
  <c r="H33" i="34"/>
  <c r="C33" i="33"/>
  <c r="D32" i="33"/>
  <c r="A32" i="33"/>
  <c r="B32" i="33"/>
  <c r="G33" i="33"/>
  <c r="F32" i="33"/>
  <c r="E32" i="33"/>
  <c r="H32" i="33"/>
  <c r="C33" i="32"/>
  <c r="B32" i="32"/>
  <c r="A32" i="32"/>
  <c r="D32" i="32"/>
  <c r="C34" i="31"/>
  <c r="B33" i="31"/>
  <c r="A33" i="31"/>
  <c r="D33" i="31"/>
  <c r="C33" i="30"/>
  <c r="B32" i="30"/>
  <c r="A32" i="30"/>
  <c r="D32" i="30"/>
  <c r="G33" i="30"/>
  <c r="F32" i="30"/>
  <c r="E32" i="30"/>
  <c r="H32" i="30"/>
  <c r="G41" i="29"/>
  <c r="E40" i="29"/>
  <c r="F40" i="29"/>
  <c r="H40" i="29"/>
  <c r="C33" i="29"/>
  <c r="A32" i="29"/>
  <c r="D32" i="29"/>
  <c r="B32" i="29"/>
  <c r="A32" i="28"/>
  <c r="D32" i="28"/>
  <c r="C33" i="28"/>
  <c r="B32" i="28"/>
  <c r="E32" i="28"/>
  <c r="G33" i="28"/>
  <c r="F32" i="28"/>
  <c r="H32" i="28"/>
  <c r="G34" i="27"/>
  <c r="E33" i="27"/>
  <c r="H33" i="27"/>
  <c r="F33" i="27"/>
  <c r="C33" i="27"/>
  <c r="A32" i="27"/>
  <c r="D32" i="27"/>
  <c r="B32" i="27"/>
  <c r="C33" i="26"/>
  <c r="B32" i="26"/>
  <c r="A32" i="26"/>
  <c r="D32" i="26"/>
  <c r="G33" i="26"/>
  <c r="F32" i="26"/>
  <c r="E32" i="26"/>
  <c r="H32" i="26"/>
  <c r="D32" i="25"/>
  <c r="C33" i="25"/>
  <c r="B32" i="25"/>
  <c r="A32" i="25"/>
  <c r="H33" i="25"/>
  <c r="G34" i="25"/>
  <c r="F33" i="25"/>
  <c r="E33" i="25"/>
  <c r="E32" i="23"/>
  <c r="G33" i="23"/>
  <c r="H32" i="23"/>
  <c r="F32" i="23"/>
  <c r="A32" i="23"/>
  <c r="D32" i="23"/>
  <c r="B32" i="23"/>
  <c r="C33" i="23"/>
  <c r="C34" i="22"/>
  <c r="A33" i="22"/>
  <c r="D33" i="22"/>
  <c r="B33" i="22"/>
  <c r="G34" i="22"/>
  <c r="E33" i="22"/>
  <c r="H33" i="22"/>
  <c r="F33" i="22"/>
  <c r="C32" i="14"/>
  <c r="A31" i="14"/>
  <c r="D31" i="14"/>
  <c r="B31" i="14"/>
  <c r="B26" i="4"/>
  <c r="D26" i="4"/>
  <c r="C27" i="4"/>
  <c r="A26" i="4"/>
  <c r="A33" i="35" l="1"/>
  <c r="D33" i="35"/>
  <c r="B33" i="35"/>
  <c r="C34" i="35"/>
  <c r="E34" i="35"/>
  <c r="F34" i="35"/>
  <c r="G35" i="35"/>
  <c r="H34" i="35"/>
  <c r="G35" i="34"/>
  <c r="E34" i="34"/>
  <c r="F34" i="34"/>
  <c r="H34" i="34"/>
  <c r="C34" i="34"/>
  <c r="A33" i="34"/>
  <c r="D33" i="34"/>
  <c r="B33" i="34"/>
  <c r="G34" i="33"/>
  <c r="F33" i="33"/>
  <c r="H33" i="33"/>
  <c r="E33" i="33"/>
  <c r="C34" i="33"/>
  <c r="A33" i="33"/>
  <c r="D33" i="33"/>
  <c r="B33" i="33"/>
  <c r="C34" i="32"/>
  <c r="D33" i="32"/>
  <c r="B33" i="32"/>
  <c r="A33" i="32"/>
  <c r="C35" i="31"/>
  <c r="D34" i="31"/>
  <c r="B34" i="31"/>
  <c r="A34" i="31"/>
  <c r="G34" i="30"/>
  <c r="F33" i="30"/>
  <c r="E33" i="30"/>
  <c r="H33" i="30"/>
  <c r="C34" i="30"/>
  <c r="B33" i="30"/>
  <c r="A33" i="30"/>
  <c r="D33" i="30"/>
  <c r="C34" i="29"/>
  <c r="A33" i="29"/>
  <c r="D33" i="29"/>
  <c r="B33" i="29"/>
  <c r="G42" i="29"/>
  <c r="E41" i="29"/>
  <c r="F41" i="29"/>
  <c r="H41" i="29"/>
  <c r="A33" i="28"/>
  <c r="B33" i="28"/>
  <c r="C34" i="28"/>
  <c r="D33" i="28"/>
  <c r="E33" i="28"/>
  <c r="F33" i="28"/>
  <c r="G34" i="28"/>
  <c r="H33" i="28"/>
  <c r="C34" i="27"/>
  <c r="A33" i="27"/>
  <c r="B33" i="27"/>
  <c r="D33" i="27"/>
  <c r="G35" i="27"/>
  <c r="E34" i="27"/>
  <c r="H34" i="27"/>
  <c r="F34" i="27"/>
  <c r="G34" i="26"/>
  <c r="F33" i="26"/>
  <c r="E33" i="26"/>
  <c r="H33" i="26"/>
  <c r="C34" i="26"/>
  <c r="B33" i="26"/>
  <c r="A33" i="26"/>
  <c r="D33" i="26"/>
  <c r="H34" i="25"/>
  <c r="G35" i="25"/>
  <c r="F34" i="25"/>
  <c r="E34" i="25"/>
  <c r="D33" i="25"/>
  <c r="C34" i="25"/>
  <c r="B33" i="25"/>
  <c r="A33" i="25"/>
  <c r="E33" i="23"/>
  <c r="G34" i="23"/>
  <c r="H33" i="23"/>
  <c r="F33" i="23"/>
  <c r="A33" i="23"/>
  <c r="B33" i="23"/>
  <c r="D33" i="23"/>
  <c r="C34" i="23"/>
  <c r="G35" i="22"/>
  <c r="E34" i="22"/>
  <c r="H34" i="22"/>
  <c r="F34" i="22"/>
  <c r="C35" i="22"/>
  <c r="A34" i="22"/>
  <c r="D34" i="22"/>
  <c r="B34" i="22"/>
  <c r="C33" i="14"/>
  <c r="B32" i="14"/>
  <c r="D32" i="14"/>
  <c r="A32" i="14"/>
  <c r="B27" i="4"/>
  <c r="D27" i="4"/>
  <c r="A27" i="4"/>
  <c r="C28" i="4"/>
  <c r="A34" i="35" l="1"/>
  <c r="B34" i="35"/>
  <c r="C35" i="35"/>
  <c r="D34" i="35"/>
  <c r="E35" i="35"/>
  <c r="G36" i="35"/>
  <c r="H35" i="35"/>
  <c r="F35" i="35"/>
  <c r="C35" i="34"/>
  <c r="A34" i="34"/>
  <c r="D34" i="34"/>
  <c r="B34" i="34"/>
  <c r="G36" i="34"/>
  <c r="E35" i="34"/>
  <c r="F35" i="34"/>
  <c r="H35" i="34"/>
  <c r="C35" i="33"/>
  <c r="D34" i="33"/>
  <c r="A34" i="33"/>
  <c r="B34" i="33"/>
  <c r="G35" i="33"/>
  <c r="F34" i="33"/>
  <c r="H34" i="33"/>
  <c r="E34" i="33"/>
  <c r="C35" i="32"/>
  <c r="B34" i="32"/>
  <c r="A34" i="32"/>
  <c r="D34" i="32"/>
  <c r="C36" i="31"/>
  <c r="B35" i="31"/>
  <c r="A35" i="31"/>
  <c r="D35" i="31"/>
  <c r="C35" i="30"/>
  <c r="B34" i="30"/>
  <c r="A34" i="30"/>
  <c r="D34" i="30"/>
  <c r="G35" i="30"/>
  <c r="F34" i="30"/>
  <c r="E34" i="30"/>
  <c r="H34" i="30"/>
  <c r="G43" i="29"/>
  <c r="E42" i="29"/>
  <c r="F42" i="29"/>
  <c r="H42" i="29"/>
  <c r="C35" i="29"/>
  <c r="A34" i="29"/>
  <c r="D34" i="29"/>
  <c r="B34" i="29"/>
  <c r="E34" i="28"/>
  <c r="G35" i="28"/>
  <c r="F34" i="28"/>
  <c r="H34" i="28"/>
  <c r="A34" i="28"/>
  <c r="D34" i="28"/>
  <c r="C35" i="28"/>
  <c r="B34" i="28"/>
  <c r="G36" i="27"/>
  <c r="E35" i="27"/>
  <c r="H35" i="27"/>
  <c r="F35" i="27"/>
  <c r="C35" i="27"/>
  <c r="A34" i="27"/>
  <c r="D34" i="27"/>
  <c r="B34" i="27"/>
  <c r="C35" i="26"/>
  <c r="B34" i="26"/>
  <c r="A34" i="26"/>
  <c r="D34" i="26"/>
  <c r="G35" i="26"/>
  <c r="F34" i="26"/>
  <c r="E34" i="26"/>
  <c r="H34" i="26"/>
  <c r="D34" i="25"/>
  <c r="C35" i="25"/>
  <c r="B34" i="25"/>
  <c r="A34" i="25"/>
  <c r="H35" i="25"/>
  <c r="G36" i="25"/>
  <c r="F35" i="25"/>
  <c r="E35" i="25"/>
  <c r="E34" i="23"/>
  <c r="G35" i="23"/>
  <c r="H34" i="23"/>
  <c r="F34" i="23"/>
  <c r="A34" i="23"/>
  <c r="D34" i="23"/>
  <c r="B34" i="23"/>
  <c r="C35" i="23"/>
  <c r="C36" i="22"/>
  <c r="A35" i="22"/>
  <c r="D35" i="22"/>
  <c r="B35" i="22"/>
  <c r="G36" i="22"/>
  <c r="E35" i="22"/>
  <c r="H35" i="22"/>
  <c r="F35" i="22"/>
  <c r="C34" i="14"/>
  <c r="A33" i="14"/>
  <c r="D33" i="14"/>
  <c r="B33" i="14"/>
  <c r="B28" i="4"/>
  <c r="D28" i="4"/>
  <c r="C29" i="4"/>
  <c r="A28" i="4"/>
  <c r="A35" i="35" l="1"/>
  <c r="D35" i="35"/>
  <c r="B35" i="35"/>
  <c r="C36" i="35"/>
  <c r="E36" i="35"/>
  <c r="F36" i="35"/>
  <c r="G37" i="35"/>
  <c r="H36" i="35"/>
  <c r="G37" i="34"/>
  <c r="E36" i="34"/>
  <c r="F36" i="34"/>
  <c r="H36" i="34"/>
  <c r="C36" i="34"/>
  <c r="A35" i="34"/>
  <c r="D35" i="34"/>
  <c r="B35" i="34"/>
  <c r="G36" i="33"/>
  <c r="F35" i="33"/>
  <c r="H35" i="33"/>
  <c r="E35" i="33"/>
  <c r="C36" i="33"/>
  <c r="A35" i="33"/>
  <c r="D35" i="33"/>
  <c r="B35" i="33"/>
  <c r="C36" i="32"/>
  <c r="D35" i="32"/>
  <c r="B35" i="32"/>
  <c r="A35" i="32"/>
  <c r="C37" i="31"/>
  <c r="D36" i="31"/>
  <c r="B36" i="31"/>
  <c r="A36" i="31"/>
  <c r="G36" i="30"/>
  <c r="F35" i="30"/>
  <c r="E35" i="30"/>
  <c r="H35" i="30"/>
  <c r="C36" i="30"/>
  <c r="B35" i="30"/>
  <c r="A35" i="30"/>
  <c r="D35" i="30"/>
  <c r="C36" i="29"/>
  <c r="A35" i="29"/>
  <c r="D35" i="29"/>
  <c r="B35" i="29"/>
  <c r="G44" i="29"/>
  <c r="E43" i="29"/>
  <c r="F43" i="29"/>
  <c r="H43" i="29"/>
  <c r="A35" i="28"/>
  <c r="B35" i="28"/>
  <c r="C36" i="28"/>
  <c r="D35" i="28"/>
  <c r="E35" i="28"/>
  <c r="G36" i="28"/>
  <c r="H35" i="28"/>
  <c r="F35" i="28"/>
  <c r="C36" i="27"/>
  <c r="A35" i="27"/>
  <c r="B35" i="27"/>
  <c r="D35" i="27"/>
  <c r="G37" i="27"/>
  <c r="E36" i="27"/>
  <c r="F36" i="27"/>
  <c r="H36" i="27"/>
  <c r="G36" i="26"/>
  <c r="F35" i="26"/>
  <c r="E35" i="26"/>
  <c r="H35" i="26"/>
  <c r="C36" i="26"/>
  <c r="B35" i="26"/>
  <c r="A35" i="26"/>
  <c r="D35" i="26"/>
  <c r="H36" i="25"/>
  <c r="G37" i="25"/>
  <c r="F36" i="25"/>
  <c r="E36" i="25"/>
  <c r="D35" i="25"/>
  <c r="C36" i="25"/>
  <c r="B35" i="25"/>
  <c r="A35" i="25"/>
  <c r="A35" i="23"/>
  <c r="B35" i="23"/>
  <c r="D35" i="23"/>
  <c r="C36" i="23"/>
  <c r="E35" i="23"/>
  <c r="G36" i="23"/>
  <c r="F35" i="23"/>
  <c r="H35" i="23"/>
  <c r="G37" i="22"/>
  <c r="E36" i="22"/>
  <c r="H36" i="22"/>
  <c r="F36" i="22"/>
  <c r="C37" i="22"/>
  <c r="A36" i="22"/>
  <c r="D36" i="22"/>
  <c r="B36" i="22"/>
  <c r="C35" i="14"/>
  <c r="B34" i="14"/>
  <c r="D34" i="14"/>
  <c r="A34" i="14"/>
  <c r="B29" i="4"/>
  <c r="C30" i="4"/>
  <c r="A29" i="4"/>
  <c r="D29" i="4"/>
  <c r="E37" i="35" l="1"/>
  <c r="G38" i="35"/>
  <c r="H37" i="35"/>
  <c r="F37" i="35"/>
  <c r="A36" i="35"/>
  <c r="B36" i="35"/>
  <c r="C37" i="35"/>
  <c r="D36" i="35"/>
  <c r="C37" i="34"/>
  <c r="A36" i="34"/>
  <c r="D36" i="34"/>
  <c r="B36" i="34"/>
  <c r="G38" i="34"/>
  <c r="E37" i="34"/>
  <c r="F37" i="34"/>
  <c r="H37" i="34"/>
  <c r="C37" i="33"/>
  <c r="D36" i="33"/>
  <c r="A36" i="33"/>
  <c r="B36" i="33"/>
  <c r="G37" i="33"/>
  <c r="F36" i="33"/>
  <c r="E36" i="33"/>
  <c r="H36" i="33"/>
  <c r="C37" i="32"/>
  <c r="B36" i="32"/>
  <c r="A36" i="32"/>
  <c r="D36" i="32"/>
  <c r="C38" i="31"/>
  <c r="B37" i="31"/>
  <c r="A37" i="31"/>
  <c r="D37" i="31"/>
  <c r="C37" i="30"/>
  <c r="B36" i="30"/>
  <c r="A36" i="30"/>
  <c r="D36" i="30"/>
  <c r="G37" i="30"/>
  <c r="F36" i="30"/>
  <c r="E36" i="30"/>
  <c r="H36" i="30"/>
  <c r="G45" i="29"/>
  <c r="E44" i="29"/>
  <c r="F44" i="29"/>
  <c r="H44" i="29"/>
  <c r="C37" i="29"/>
  <c r="A36" i="29"/>
  <c r="D36" i="29"/>
  <c r="B36" i="29"/>
  <c r="A36" i="28"/>
  <c r="D36" i="28"/>
  <c r="C37" i="28"/>
  <c r="B36" i="28"/>
  <c r="E36" i="28"/>
  <c r="G37" i="28"/>
  <c r="H36" i="28"/>
  <c r="F36" i="28"/>
  <c r="G38" i="27"/>
  <c r="E37" i="27"/>
  <c r="H37" i="27"/>
  <c r="F37" i="27"/>
  <c r="C37" i="27"/>
  <c r="A36" i="27"/>
  <c r="D36" i="27"/>
  <c r="B36" i="27"/>
  <c r="C37" i="26"/>
  <c r="B36" i="26"/>
  <c r="A36" i="26"/>
  <c r="D36" i="26"/>
  <c r="G37" i="26"/>
  <c r="F36" i="26"/>
  <c r="E36" i="26"/>
  <c r="H36" i="26"/>
  <c r="D36" i="25"/>
  <c r="C37" i="25"/>
  <c r="B36" i="25"/>
  <c r="A36" i="25"/>
  <c r="H37" i="25"/>
  <c r="G38" i="25"/>
  <c r="F37" i="25"/>
  <c r="E37" i="25"/>
  <c r="A36" i="23"/>
  <c r="D36" i="23"/>
  <c r="B36" i="23"/>
  <c r="C37" i="23"/>
  <c r="E36" i="23"/>
  <c r="G37" i="23"/>
  <c r="H36" i="23"/>
  <c r="F36" i="23"/>
  <c r="C38" i="22"/>
  <c r="A37" i="22"/>
  <c r="D37" i="22"/>
  <c r="B37" i="22"/>
  <c r="G38" i="22"/>
  <c r="E37" i="22"/>
  <c r="H37" i="22"/>
  <c r="F37" i="22"/>
  <c r="C36" i="14"/>
  <c r="A35" i="14"/>
  <c r="D35" i="14"/>
  <c r="B35" i="14"/>
  <c r="B30" i="4"/>
  <c r="C31" i="4"/>
  <c r="D30" i="4"/>
  <c r="A30" i="4"/>
  <c r="A37" i="35" l="1"/>
  <c r="D37" i="35"/>
  <c r="B37" i="35"/>
  <c r="C38" i="35"/>
  <c r="E38" i="35"/>
  <c r="F38" i="35"/>
  <c r="G39" i="35"/>
  <c r="H38" i="35"/>
  <c r="G39" i="34"/>
  <c r="E38" i="34"/>
  <c r="F38" i="34"/>
  <c r="H38" i="34"/>
  <c r="C38" i="34"/>
  <c r="A37" i="34"/>
  <c r="D37" i="34"/>
  <c r="B37" i="34"/>
  <c r="G38" i="33"/>
  <c r="F37" i="33"/>
  <c r="H37" i="33"/>
  <c r="E37" i="33"/>
  <c r="C38" i="33"/>
  <c r="A37" i="33"/>
  <c r="D37" i="33"/>
  <c r="B37" i="33"/>
  <c r="C38" i="32"/>
  <c r="D37" i="32"/>
  <c r="B37" i="32"/>
  <c r="A37" i="32"/>
  <c r="C39" i="31"/>
  <c r="D38" i="31"/>
  <c r="B38" i="31"/>
  <c r="A38" i="31"/>
  <c r="G38" i="30"/>
  <c r="F37" i="30"/>
  <c r="E37" i="30"/>
  <c r="H37" i="30"/>
  <c r="C38" i="30"/>
  <c r="B37" i="30"/>
  <c r="A37" i="30"/>
  <c r="D37" i="30"/>
  <c r="C38" i="29"/>
  <c r="A37" i="29"/>
  <c r="D37" i="29"/>
  <c r="B37" i="29"/>
  <c r="G46" i="29"/>
  <c r="E45" i="29"/>
  <c r="F45" i="29"/>
  <c r="H45" i="29"/>
  <c r="A37" i="28"/>
  <c r="B37" i="28"/>
  <c r="C38" i="28"/>
  <c r="D37" i="28"/>
  <c r="E37" i="28"/>
  <c r="G38" i="28"/>
  <c r="H37" i="28"/>
  <c r="F37" i="28"/>
  <c r="C38" i="27"/>
  <c r="A37" i="27"/>
  <c r="B37" i="27"/>
  <c r="D37" i="27"/>
  <c r="G39" i="27"/>
  <c r="E38" i="27"/>
  <c r="H38" i="27"/>
  <c r="F38" i="27"/>
  <c r="G38" i="26"/>
  <c r="F37" i="26"/>
  <c r="E37" i="26"/>
  <c r="H37" i="26"/>
  <c r="C38" i="26"/>
  <c r="B37" i="26"/>
  <c r="A37" i="26"/>
  <c r="D37" i="26"/>
  <c r="H38" i="25"/>
  <c r="G40" i="25"/>
  <c r="F38" i="25"/>
  <c r="E38" i="25"/>
  <c r="D37" i="25"/>
  <c r="C38" i="25"/>
  <c r="B37" i="25"/>
  <c r="A37" i="25"/>
  <c r="E37" i="23"/>
  <c r="G38" i="23"/>
  <c r="H37" i="23"/>
  <c r="F37" i="23"/>
  <c r="A37" i="23"/>
  <c r="B37" i="23"/>
  <c r="D37" i="23"/>
  <c r="C38" i="23"/>
  <c r="H38" i="22"/>
  <c r="G39" i="22"/>
  <c r="E38" i="22"/>
  <c r="F38" i="22"/>
  <c r="C39" i="22"/>
  <c r="A38" i="22"/>
  <c r="D38" i="22"/>
  <c r="B38" i="22"/>
  <c r="C37" i="14"/>
  <c r="B36" i="14"/>
  <c r="D36" i="14"/>
  <c r="A36" i="14"/>
  <c r="B31" i="4"/>
  <c r="D31" i="4"/>
  <c r="C32" i="4"/>
  <c r="A31" i="4"/>
  <c r="E39" i="35" l="1"/>
  <c r="G40" i="35"/>
  <c r="H39" i="35"/>
  <c r="F39" i="35"/>
  <c r="A38" i="35"/>
  <c r="B38" i="35"/>
  <c r="C39" i="35"/>
  <c r="D38" i="35"/>
  <c r="C39" i="34"/>
  <c r="A38" i="34"/>
  <c r="D38" i="34"/>
  <c r="B38" i="34"/>
  <c r="G40" i="34"/>
  <c r="E39" i="34"/>
  <c r="F39" i="34"/>
  <c r="H39" i="34"/>
  <c r="C39" i="33"/>
  <c r="D38" i="33"/>
  <c r="B38" i="33"/>
  <c r="A38" i="33"/>
  <c r="G39" i="33"/>
  <c r="H38" i="33"/>
  <c r="F38" i="33"/>
  <c r="E38" i="33"/>
  <c r="C39" i="32"/>
  <c r="B38" i="32"/>
  <c r="A38" i="32"/>
  <c r="D38" i="32"/>
  <c r="C40" i="31"/>
  <c r="B39" i="31"/>
  <c r="A39" i="31"/>
  <c r="D39" i="31"/>
  <c r="C39" i="30"/>
  <c r="B38" i="30"/>
  <c r="A38" i="30"/>
  <c r="D38" i="30"/>
  <c r="G39" i="30"/>
  <c r="F38" i="30"/>
  <c r="E38" i="30"/>
  <c r="H38" i="30"/>
  <c r="G47" i="29"/>
  <c r="E46" i="29"/>
  <c r="F46" i="29"/>
  <c r="H46" i="29"/>
  <c r="C39" i="29"/>
  <c r="A38" i="29"/>
  <c r="D38" i="29"/>
  <c r="B38" i="29"/>
  <c r="A38" i="28"/>
  <c r="D38" i="28"/>
  <c r="B38" i="28"/>
  <c r="C39" i="28"/>
  <c r="E38" i="28"/>
  <c r="G39" i="28"/>
  <c r="H38" i="28"/>
  <c r="F38" i="28"/>
  <c r="G40" i="27"/>
  <c r="E39" i="27"/>
  <c r="F39" i="27"/>
  <c r="H39" i="27"/>
  <c r="C39" i="27"/>
  <c r="A38" i="27"/>
  <c r="B38" i="27"/>
  <c r="D38" i="27"/>
  <c r="C39" i="26"/>
  <c r="B38" i="26"/>
  <c r="A38" i="26"/>
  <c r="D38" i="26"/>
  <c r="G39" i="26"/>
  <c r="F38" i="26"/>
  <c r="E38" i="26"/>
  <c r="H38" i="26"/>
  <c r="D38" i="25"/>
  <c r="C40" i="25"/>
  <c r="B38" i="25"/>
  <c r="A38" i="25"/>
  <c r="H40" i="25"/>
  <c r="G42" i="25"/>
  <c r="F40" i="25"/>
  <c r="E40" i="25"/>
  <c r="A38" i="23"/>
  <c r="D38" i="23"/>
  <c r="B38" i="23"/>
  <c r="C39" i="23"/>
  <c r="E38" i="23"/>
  <c r="G39" i="23"/>
  <c r="H38" i="23"/>
  <c r="F38" i="23"/>
  <c r="H39" i="22"/>
  <c r="G40" i="22"/>
  <c r="E39" i="22"/>
  <c r="F39" i="22"/>
  <c r="D39" i="22"/>
  <c r="C40" i="22"/>
  <c r="A39" i="22"/>
  <c r="B39" i="22"/>
  <c r="C38" i="14"/>
  <c r="A37" i="14"/>
  <c r="D37" i="14"/>
  <c r="B37" i="14"/>
  <c r="B32" i="4"/>
  <c r="C33" i="4"/>
  <c r="A32" i="4"/>
  <c r="D32" i="4"/>
  <c r="A39" i="35" l="1"/>
  <c r="D39" i="35"/>
  <c r="B39" i="35"/>
  <c r="C40" i="35"/>
  <c r="E40" i="35"/>
  <c r="F40" i="35"/>
  <c r="G41" i="35"/>
  <c r="H40" i="35"/>
  <c r="G41" i="34"/>
  <c r="E40" i="34"/>
  <c r="F40" i="34"/>
  <c r="H40" i="34"/>
  <c r="C40" i="34"/>
  <c r="A39" i="34"/>
  <c r="D39" i="34"/>
  <c r="B39" i="34"/>
  <c r="G40" i="33"/>
  <c r="F39" i="33"/>
  <c r="E39" i="33"/>
  <c r="H39" i="33"/>
  <c r="C40" i="33"/>
  <c r="A39" i="33"/>
  <c r="D39" i="33"/>
  <c r="B39" i="33"/>
  <c r="C40" i="32"/>
  <c r="D39" i="32"/>
  <c r="B39" i="32"/>
  <c r="A39" i="32"/>
  <c r="C41" i="31"/>
  <c r="D40" i="31"/>
  <c r="B40" i="31"/>
  <c r="A40" i="31"/>
  <c r="G40" i="30"/>
  <c r="F39" i="30"/>
  <c r="E39" i="30"/>
  <c r="H39" i="30"/>
  <c r="C40" i="30"/>
  <c r="B39" i="30"/>
  <c r="A39" i="30"/>
  <c r="D39" i="30"/>
  <c r="C40" i="29"/>
  <c r="A39" i="29"/>
  <c r="D39" i="29"/>
  <c r="B39" i="29"/>
  <c r="G48" i="29"/>
  <c r="E47" i="29"/>
  <c r="F47" i="29"/>
  <c r="H47" i="29"/>
  <c r="E39" i="28"/>
  <c r="G40" i="28"/>
  <c r="H39" i="28"/>
  <c r="F39" i="28"/>
  <c r="A39" i="28"/>
  <c r="B39" i="28"/>
  <c r="C40" i="28"/>
  <c r="D39" i="28"/>
  <c r="C40" i="27"/>
  <c r="A39" i="27"/>
  <c r="B39" i="27"/>
  <c r="D39" i="27"/>
  <c r="G41" i="27"/>
  <c r="E40" i="27"/>
  <c r="H40" i="27"/>
  <c r="F40" i="27"/>
  <c r="G40" i="26"/>
  <c r="F39" i="26"/>
  <c r="E39" i="26"/>
  <c r="H39" i="26"/>
  <c r="C40" i="26"/>
  <c r="B39" i="26"/>
  <c r="A39" i="26"/>
  <c r="D39" i="26"/>
  <c r="H42" i="25"/>
  <c r="G44" i="25"/>
  <c r="F42" i="25"/>
  <c r="E42" i="25"/>
  <c r="D40" i="25"/>
  <c r="C42" i="25"/>
  <c r="B40" i="25"/>
  <c r="A40" i="25"/>
  <c r="A39" i="23"/>
  <c r="B39" i="23"/>
  <c r="D39" i="23"/>
  <c r="C40" i="23"/>
  <c r="E39" i="23"/>
  <c r="G40" i="23"/>
  <c r="F39" i="23"/>
  <c r="H39" i="23"/>
  <c r="D40" i="22"/>
  <c r="C41" i="22"/>
  <c r="A40" i="22"/>
  <c r="B40" i="22"/>
  <c r="H40" i="22"/>
  <c r="G41" i="22"/>
  <c r="E40" i="22"/>
  <c r="F40" i="22"/>
  <c r="C39" i="14"/>
  <c r="B38" i="14"/>
  <c r="D38" i="14"/>
  <c r="A38" i="14"/>
  <c r="B33" i="4"/>
  <c r="A33" i="4"/>
  <c r="D33" i="4"/>
  <c r="C34" i="4"/>
  <c r="E41" i="35" l="1"/>
  <c r="G42" i="35"/>
  <c r="H41" i="35"/>
  <c r="F41" i="35"/>
  <c r="A40" i="35"/>
  <c r="B40" i="35"/>
  <c r="C41" i="35"/>
  <c r="D40" i="35"/>
  <c r="C41" i="34"/>
  <c r="A40" i="34"/>
  <c r="D40" i="34"/>
  <c r="B40" i="34"/>
  <c r="G42" i="34"/>
  <c r="E41" i="34"/>
  <c r="F41" i="34"/>
  <c r="H41" i="34"/>
  <c r="C41" i="33"/>
  <c r="D40" i="33"/>
  <c r="B40" i="33"/>
  <c r="A40" i="33"/>
  <c r="G41" i="33"/>
  <c r="H40" i="33"/>
  <c r="F40" i="33"/>
  <c r="E40" i="33"/>
  <c r="C42" i="32"/>
  <c r="B40" i="32"/>
  <c r="A40" i="32"/>
  <c r="D40" i="32"/>
  <c r="C42" i="31"/>
  <c r="B41" i="31"/>
  <c r="A41" i="31"/>
  <c r="D41" i="31"/>
  <c r="C41" i="30"/>
  <c r="B40" i="30"/>
  <c r="A40" i="30"/>
  <c r="D40" i="30"/>
  <c r="G41" i="30"/>
  <c r="F40" i="30"/>
  <c r="E40" i="30"/>
  <c r="H40" i="30"/>
  <c r="G49" i="29"/>
  <c r="E48" i="29"/>
  <c r="F48" i="29"/>
  <c r="H48" i="29"/>
  <c r="C41" i="29"/>
  <c r="A40" i="29"/>
  <c r="D40" i="29"/>
  <c r="B40" i="29"/>
  <c r="A40" i="28"/>
  <c r="D40" i="28"/>
  <c r="C41" i="28"/>
  <c r="B40" i="28"/>
  <c r="E40" i="28"/>
  <c r="G41" i="28"/>
  <c r="F40" i="28"/>
  <c r="H40" i="28"/>
  <c r="G42" i="27"/>
  <c r="E41" i="27"/>
  <c r="H41" i="27"/>
  <c r="F41" i="27"/>
  <c r="C41" i="27"/>
  <c r="A40" i="27"/>
  <c r="D40" i="27"/>
  <c r="B40" i="27"/>
  <c r="C41" i="26"/>
  <c r="B40" i="26"/>
  <c r="A40" i="26"/>
  <c r="D40" i="26"/>
  <c r="G41" i="26"/>
  <c r="F40" i="26"/>
  <c r="E40" i="26"/>
  <c r="H40" i="26"/>
  <c r="D42" i="25"/>
  <c r="C44" i="25"/>
  <c r="B42" i="25"/>
  <c r="A42" i="25"/>
  <c r="H44" i="25"/>
  <c r="G45" i="25"/>
  <c r="F44" i="25"/>
  <c r="E44" i="25"/>
  <c r="A40" i="23"/>
  <c r="D40" i="23"/>
  <c r="B40" i="23"/>
  <c r="C41" i="23"/>
  <c r="E40" i="23"/>
  <c r="G41" i="23"/>
  <c r="H40" i="23"/>
  <c r="F40" i="23"/>
  <c r="H41" i="22"/>
  <c r="G42" i="22"/>
  <c r="E41" i="22"/>
  <c r="F41" i="22"/>
  <c r="D41" i="22"/>
  <c r="C42" i="22"/>
  <c r="A41" i="22"/>
  <c r="B41" i="22"/>
  <c r="C40" i="14"/>
  <c r="A39" i="14"/>
  <c r="D39" i="14"/>
  <c r="B39" i="14"/>
  <c r="B34" i="4"/>
  <c r="D34" i="4"/>
  <c r="C35" i="4"/>
  <c r="A34" i="4"/>
  <c r="A41" i="35" l="1"/>
  <c r="D41" i="35"/>
  <c r="B41" i="35"/>
  <c r="C42" i="35"/>
  <c r="E42" i="35"/>
  <c r="F42" i="35"/>
  <c r="G43" i="35"/>
  <c r="H42" i="35"/>
  <c r="G43" i="34"/>
  <c r="E42" i="34"/>
  <c r="F42" i="34"/>
  <c r="H42" i="34"/>
  <c r="C42" i="34"/>
  <c r="A41" i="34"/>
  <c r="D41" i="34"/>
  <c r="B41" i="34"/>
  <c r="G42" i="33"/>
  <c r="F41" i="33"/>
  <c r="E41" i="33"/>
  <c r="H41" i="33"/>
  <c r="C42" i="33"/>
  <c r="A41" i="33"/>
  <c r="D41" i="33"/>
  <c r="B41" i="33"/>
  <c r="C44" i="32"/>
  <c r="D42" i="32"/>
  <c r="B42" i="32"/>
  <c r="A42" i="32"/>
  <c r="C43" i="31"/>
  <c r="D42" i="31"/>
  <c r="B42" i="31"/>
  <c r="A42" i="31"/>
  <c r="G42" i="30"/>
  <c r="F41" i="30"/>
  <c r="E41" i="30"/>
  <c r="H41" i="30"/>
  <c r="C42" i="30"/>
  <c r="B41" i="30"/>
  <c r="A41" i="30"/>
  <c r="D41" i="30"/>
  <c r="C42" i="29"/>
  <c r="A41" i="29"/>
  <c r="D41" i="29"/>
  <c r="B41" i="29"/>
  <c r="G50" i="29"/>
  <c r="E49" i="29"/>
  <c r="F49" i="29"/>
  <c r="H49" i="29"/>
  <c r="A41" i="28"/>
  <c r="B41" i="28"/>
  <c r="C42" i="28"/>
  <c r="D41" i="28"/>
  <c r="E41" i="28"/>
  <c r="G42" i="28"/>
  <c r="F41" i="28"/>
  <c r="H41" i="28"/>
  <c r="C42" i="27"/>
  <c r="A41" i="27"/>
  <c r="B41" i="27"/>
  <c r="D41" i="27"/>
  <c r="G43" i="27"/>
  <c r="E42" i="27"/>
  <c r="H42" i="27"/>
  <c r="F42" i="27"/>
  <c r="G42" i="26"/>
  <c r="F41" i="26"/>
  <c r="E41" i="26"/>
  <c r="H41" i="26"/>
  <c r="C42" i="26"/>
  <c r="B41" i="26"/>
  <c r="A41" i="26"/>
  <c r="D41" i="26"/>
  <c r="H45" i="25"/>
  <c r="G46" i="25"/>
  <c r="F45" i="25"/>
  <c r="E45" i="25"/>
  <c r="D44" i="25"/>
  <c r="C45" i="25"/>
  <c r="B44" i="25"/>
  <c r="A44" i="25"/>
  <c r="E41" i="23"/>
  <c r="G42" i="23"/>
  <c r="H41" i="23"/>
  <c r="F41" i="23"/>
  <c r="A41" i="23"/>
  <c r="B41" i="23"/>
  <c r="C42" i="23"/>
  <c r="D41" i="23"/>
  <c r="D42" i="22"/>
  <c r="C43" i="22"/>
  <c r="A42" i="22"/>
  <c r="B42" i="22"/>
  <c r="H42" i="22"/>
  <c r="G43" i="22"/>
  <c r="E42" i="22"/>
  <c r="F42" i="22"/>
  <c r="C41" i="14"/>
  <c r="B40" i="14"/>
  <c r="D40" i="14"/>
  <c r="A40" i="14"/>
  <c r="B35" i="4"/>
  <c r="D35" i="4"/>
  <c r="C36" i="4"/>
  <c r="A35" i="4"/>
  <c r="E43" i="35" l="1"/>
  <c r="G44" i="35"/>
  <c r="H43" i="35"/>
  <c r="F43" i="35"/>
  <c r="A42" i="35"/>
  <c r="B42" i="35"/>
  <c r="C43" i="35"/>
  <c r="D42" i="35"/>
  <c r="C43" i="34"/>
  <c r="A42" i="34"/>
  <c r="D42" i="34"/>
  <c r="B42" i="34"/>
  <c r="G45" i="34"/>
  <c r="E43" i="34"/>
  <c r="F43" i="34"/>
  <c r="H43" i="34"/>
  <c r="C43" i="33"/>
  <c r="D42" i="33"/>
  <c r="B42" i="33"/>
  <c r="A42" i="33"/>
  <c r="G43" i="33"/>
  <c r="H42" i="33"/>
  <c r="F42" i="33"/>
  <c r="E42" i="33"/>
  <c r="C46" i="32"/>
  <c r="B44" i="32"/>
  <c r="A44" i="32"/>
  <c r="D44" i="32"/>
  <c r="C44" i="31"/>
  <c r="B43" i="31"/>
  <c r="A43" i="31"/>
  <c r="D43" i="31"/>
  <c r="C43" i="30"/>
  <c r="B42" i="30"/>
  <c r="A42" i="30"/>
  <c r="D42" i="30"/>
  <c r="G43" i="30"/>
  <c r="F42" i="30"/>
  <c r="E42" i="30"/>
  <c r="H42" i="30"/>
  <c r="G51" i="29"/>
  <c r="E50" i="29"/>
  <c r="F50" i="29"/>
  <c r="H50" i="29"/>
  <c r="C43" i="29"/>
  <c r="A42" i="29"/>
  <c r="D42" i="29"/>
  <c r="B42" i="29"/>
  <c r="A42" i="28"/>
  <c r="D42" i="28"/>
  <c r="B42" i="28"/>
  <c r="C43" i="28"/>
  <c r="E42" i="28"/>
  <c r="G43" i="28"/>
  <c r="H42" i="28"/>
  <c r="F42" i="28"/>
  <c r="G44" i="27"/>
  <c r="E43" i="27"/>
  <c r="H43" i="27"/>
  <c r="F43" i="27"/>
  <c r="C43" i="27"/>
  <c r="A42" i="27"/>
  <c r="B42" i="27"/>
  <c r="D42" i="27"/>
  <c r="C43" i="26"/>
  <c r="A43" i="26" s="1"/>
  <c r="B42" i="26"/>
  <c r="A42" i="26"/>
  <c r="D42" i="26"/>
  <c r="G43" i="26"/>
  <c r="F42" i="26"/>
  <c r="E42" i="26"/>
  <c r="H42" i="26"/>
  <c r="D45" i="25"/>
  <c r="C46" i="25"/>
  <c r="B45" i="25"/>
  <c r="A45" i="25"/>
  <c r="H46" i="25"/>
  <c r="G47" i="25"/>
  <c r="F46" i="25"/>
  <c r="E46" i="25"/>
  <c r="A42" i="23"/>
  <c r="D42" i="23"/>
  <c r="B42" i="23"/>
  <c r="C43" i="23"/>
  <c r="E42" i="23"/>
  <c r="G43" i="23"/>
  <c r="H42" i="23"/>
  <c r="F42" i="23"/>
  <c r="H43" i="22"/>
  <c r="G45" i="22"/>
  <c r="E43" i="22"/>
  <c r="F43" i="22"/>
  <c r="D43" i="22"/>
  <c r="C45" i="22"/>
  <c r="A43" i="22"/>
  <c r="B43" i="22"/>
  <c r="C42" i="14"/>
  <c r="A41" i="14"/>
  <c r="D41" i="14"/>
  <c r="B41" i="14"/>
  <c r="B36" i="4"/>
  <c r="C37" i="4"/>
  <c r="D36" i="4"/>
  <c r="A36" i="4"/>
  <c r="A43" i="35" l="1"/>
  <c r="D43" i="35"/>
  <c r="B43" i="35"/>
  <c r="C44" i="35"/>
  <c r="E44" i="35"/>
  <c r="F44" i="35"/>
  <c r="G46" i="35"/>
  <c r="H44" i="35"/>
  <c r="G47" i="34"/>
  <c r="E45" i="34"/>
  <c r="F45" i="34"/>
  <c r="H45" i="34"/>
  <c r="C45" i="34"/>
  <c r="A43" i="34"/>
  <c r="D43" i="34"/>
  <c r="B43" i="34"/>
  <c r="G45" i="33"/>
  <c r="F43" i="33"/>
  <c r="E43" i="33"/>
  <c r="H43" i="33"/>
  <c r="C45" i="33"/>
  <c r="A43" i="33"/>
  <c r="D43" i="33"/>
  <c r="B43" i="33"/>
  <c r="C47" i="32"/>
  <c r="D46" i="32"/>
  <c r="B46" i="32"/>
  <c r="A46" i="32"/>
  <c r="C45" i="31"/>
  <c r="D44" i="31"/>
  <c r="B44" i="31"/>
  <c r="A44" i="31"/>
  <c r="G44" i="30"/>
  <c r="F43" i="30"/>
  <c r="E43" i="30"/>
  <c r="H43" i="30"/>
  <c r="C44" i="30"/>
  <c r="B43" i="30"/>
  <c r="A43" i="30"/>
  <c r="D43" i="30"/>
  <c r="C44" i="29"/>
  <c r="A43" i="29"/>
  <c r="D43" i="29"/>
  <c r="B43" i="29"/>
  <c r="G52" i="29"/>
  <c r="E51" i="29"/>
  <c r="F51" i="29"/>
  <c r="H51" i="29"/>
  <c r="A43" i="28"/>
  <c r="B43" i="28"/>
  <c r="C44" i="28"/>
  <c r="D43" i="28"/>
  <c r="E43" i="28"/>
  <c r="F43" i="28"/>
  <c r="H43" i="28"/>
  <c r="G44" i="28"/>
  <c r="C44" i="27"/>
  <c r="A43" i="27"/>
  <c r="B43" i="27"/>
  <c r="D43" i="27"/>
  <c r="G45" i="27"/>
  <c r="E44" i="27"/>
  <c r="F44" i="27"/>
  <c r="H44" i="27"/>
  <c r="G44" i="26"/>
  <c r="F43" i="26"/>
  <c r="E43" i="26"/>
  <c r="H43" i="26"/>
  <c r="C44" i="26"/>
  <c r="B43" i="26"/>
  <c r="D43" i="26"/>
  <c r="H47" i="25"/>
  <c r="G48" i="25"/>
  <c r="F47" i="25"/>
  <c r="E47" i="25"/>
  <c r="D46" i="25"/>
  <c r="C47" i="25"/>
  <c r="B46" i="25"/>
  <c r="A46" i="25"/>
  <c r="E43" i="23"/>
  <c r="F43" i="23"/>
  <c r="G44" i="23"/>
  <c r="H43" i="23"/>
  <c r="A43" i="23"/>
  <c r="B43" i="23"/>
  <c r="C44" i="23"/>
  <c r="D43" i="23"/>
  <c r="D45" i="22"/>
  <c r="C47" i="22"/>
  <c r="A45" i="22"/>
  <c r="B45" i="22"/>
  <c r="H45" i="22"/>
  <c r="G47" i="22"/>
  <c r="E45" i="22"/>
  <c r="F45" i="22"/>
  <c r="C43" i="14"/>
  <c r="A43" i="14" s="1"/>
  <c r="B42" i="14"/>
  <c r="D42" i="14"/>
  <c r="A42" i="14"/>
  <c r="B37" i="4"/>
  <c r="A37" i="4"/>
  <c r="C38" i="4"/>
  <c r="D37" i="4"/>
  <c r="E46" i="35" l="1"/>
  <c r="G48" i="35"/>
  <c r="H46" i="35"/>
  <c r="F46" i="35"/>
  <c r="A44" i="35"/>
  <c r="B44" i="35"/>
  <c r="C46" i="35"/>
  <c r="D44" i="35"/>
  <c r="C47" i="34"/>
  <c r="A45" i="34"/>
  <c r="D45" i="34"/>
  <c r="B45" i="34"/>
  <c r="G49" i="34"/>
  <c r="E47" i="34"/>
  <c r="F47" i="34"/>
  <c r="H47" i="34"/>
  <c r="C47" i="33"/>
  <c r="D45" i="33"/>
  <c r="B45" i="33"/>
  <c r="A45" i="33"/>
  <c r="G47" i="33"/>
  <c r="H45" i="33"/>
  <c r="F45" i="33"/>
  <c r="E45" i="33"/>
  <c r="C48" i="32"/>
  <c r="B47" i="32"/>
  <c r="A47" i="32"/>
  <c r="D47" i="32"/>
  <c r="C46" i="31"/>
  <c r="A45" i="31"/>
  <c r="D45" i="31"/>
  <c r="B45" i="31"/>
  <c r="C45" i="30"/>
  <c r="B44" i="30"/>
  <c r="A44" i="30"/>
  <c r="D44" i="30"/>
  <c r="G45" i="30"/>
  <c r="F44" i="30"/>
  <c r="E44" i="30"/>
  <c r="H44" i="30"/>
  <c r="G53" i="29"/>
  <c r="E52" i="29"/>
  <c r="F52" i="29"/>
  <c r="H52" i="29"/>
  <c r="C45" i="29"/>
  <c r="A44" i="29"/>
  <c r="D44" i="29"/>
  <c r="B44" i="29"/>
  <c r="E44" i="28"/>
  <c r="G45" i="28"/>
  <c r="H44" i="28"/>
  <c r="F44" i="28"/>
  <c r="A44" i="28"/>
  <c r="D44" i="28"/>
  <c r="B44" i="28"/>
  <c r="C45" i="28"/>
  <c r="G46" i="27"/>
  <c r="E45" i="27"/>
  <c r="H45" i="27"/>
  <c r="F45" i="27"/>
  <c r="C45" i="27"/>
  <c r="A44" i="27"/>
  <c r="B44" i="27"/>
  <c r="D44" i="27"/>
  <c r="C45" i="26"/>
  <c r="B44" i="26"/>
  <c r="A44" i="26"/>
  <c r="D44" i="26"/>
  <c r="G45" i="26"/>
  <c r="F44" i="26"/>
  <c r="E44" i="26"/>
  <c r="H44" i="26"/>
  <c r="D47" i="25"/>
  <c r="C48" i="25"/>
  <c r="B47" i="25"/>
  <c r="A47" i="25"/>
  <c r="H48" i="25"/>
  <c r="G49" i="25"/>
  <c r="F48" i="25"/>
  <c r="E48" i="25"/>
  <c r="A44" i="23"/>
  <c r="D44" i="23"/>
  <c r="B44" i="23"/>
  <c r="C45" i="23"/>
  <c r="E44" i="23"/>
  <c r="G45" i="23"/>
  <c r="H44" i="23"/>
  <c r="F44" i="23"/>
  <c r="H47" i="22"/>
  <c r="G49" i="22"/>
  <c r="E47" i="22"/>
  <c r="F47" i="22"/>
  <c r="D47" i="22"/>
  <c r="C49" i="22"/>
  <c r="A47" i="22"/>
  <c r="B47" i="22"/>
  <c r="C44" i="14"/>
  <c r="D43" i="14"/>
  <c r="B43" i="14"/>
  <c r="B38" i="4"/>
  <c r="A38" i="4"/>
  <c r="C39" i="4"/>
  <c r="D38" i="4"/>
  <c r="A46" i="35" l="1"/>
  <c r="D46" i="35"/>
  <c r="B46" i="35"/>
  <c r="C48" i="35"/>
  <c r="E48" i="35"/>
  <c r="F48" i="35"/>
  <c r="G50" i="35"/>
  <c r="H48" i="35"/>
  <c r="G50" i="34"/>
  <c r="E49" i="34"/>
  <c r="F49" i="34"/>
  <c r="H49" i="34"/>
  <c r="C49" i="34"/>
  <c r="A47" i="34"/>
  <c r="D47" i="34"/>
  <c r="B47" i="34"/>
  <c r="G49" i="33"/>
  <c r="F47" i="33"/>
  <c r="E47" i="33"/>
  <c r="H47" i="33"/>
  <c r="C49" i="33"/>
  <c r="A47" i="33"/>
  <c r="D47" i="33"/>
  <c r="B47" i="33"/>
  <c r="C49" i="32"/>
  <c r="D48" i="32"/>
  <c r="B48" i="32"/>
  <c r="A48" i="32"/>
  <c r="C47" i="31"/>
  <c r="A46" i="31"/>
  <c r="D46" i="31"/>
  <c r="B46" i="31"/>
  <c r="G46" i="30"/>
  <c r="F45" i="30"/>
  <c r="E45" i="30"/>
  <c r="H45" i="30"/>
  <c r="C46" i="30"/>
  <c r="B45" i="30"/>
  <c r="A45" i="30"/>
  <c r="D45" i="30"/>
  <c r="C46" i="29"/>
  <c r="A45" i="29"/>
  <c r="D45" i="29"/>
  <c r="B45" i="29"/>
  <c r="E53" i="29"/>
  <c r="F53" i="29"/>
  <c r="H53" i="29"/>
  <c r="A45" i="28"/>
  <c r="B45" i="28"/>
  <c r="C46" i="28"/>
  <c r="D45" i="28"/>
  <c r="E45" i="28"/>
  <c r="F45" i="28"/>
  <c r="G46" i="28"/>
  <c r="H45" i="28"/>
  <c r="C46" i="27"/>
  <c r="A45" i="27"/>
  <c r="B45" i="27"/>
  <c r="D45" i="27"/>
  <c r="G47" i="27"/>
  <c r="E46" i="27"/>
  <c r="H46" i="27"/>
  <c r="F46" i="27"/>
  <c r="G46" i="26"/>
  <c r="F45" i="26"/>
  <c r="E45" i="26"/>
  <c r="H45" i="26"/>
  <c r="C46" i="26"/>
  <c r="B45" i="26"/>
  <c r="A45" i="26"/>
  <c r="D45" i="26"/>
  <c r="H49" i="25"/>
  <c r="G50" i="25"/>
  <c r="F49" i="25"/>
  <c r="E49" i="25"/>
  <c r="D48" i="25"/>
  <c r="C49" i="25"/>
  <c r="B48" i="25"/>
  <c r="A48" i="25"/>
  <c r="A45" i="23"/>
  <c r="B45" i="23"/>
  <c r="C46" i="23"/>
  <c r="D45" i="23"/>
  <c r="E45" i="23"/>
  <c r="F45" i="23"/>
  <c r="G46" i="23"/>
  <c r="H45" i="23"/>
  <c r="D49" i="22"/>
  <c r="C50" i="22"/>
  <c r="A49" i="22"/>
  <c r="B49" i="22"/>
  <c r="H49" i="22"/>
  <c r="G50" i="22"/>
  <c r="E49" i="22"/>
  <c r="F49" i="22"/>
  <c r="C45" i="14"/>
  <c r="B44" i="14"/>
  <c r="D44" i="14"/>
  <c r="A44" i="14"/>
  <c r="B39" i="4"/>
  <c r="A39" i="4"/>
  <c r="D39" i="4"/>
  <c r="C40" i="4"/>
  <c r="E50" i="35" l="1"/>
  <c r="G51" i="35"/>
  <c r="H50" i="35"/>
  <c r="F50" i="35"/>
  <c r="A48" i="35"/>
  <c r="B48" i="35"/>
  <c r="C50" i="35"/>
  <c r="D48" i="35"/>
  <c r="C50" i="34"/>
  <c r="A49" i="34"/>
  <c r="D49" i="34"/>
  <c r="B49" i="34"/>
  <c r="G51" i="34"/>
  <c r="E50" i="34"/>
  <c r="F50" i="34"/>
  <c r="H50" i="34"/>
  <c r="C50" i="33"/>
  <c r="D49" i="33"/>
  <c r="B49" i="33"/>
  <c r="A49" i="33"/>
  <c r="G50" i="33"/>
  <c r="H49" i="33"/>
  <c r="F49" i="33"/>
  <c r="E49" i="33"/>
  <c r="C50" i="32"/>
  <c r="B49" i="32"/>
  <c r="A49" i="32"/>
  <c r="D49" i="32"/>
  <c r="C48" i="31"/>
  <c r="A47" i="31"/>
  <c r="D47" i="31"/>
  <c r="B47" i="31"/>
  <c r="C47" i="30"/>
  <c r="B46" i="30"/>
  <c r="A46" i="30"/>
  <c r="D46" i="30"/>
  <c r="G47" i="30"/>
  <c r="F46" i="30"/>
  <c r="E46" i="30"/>
  <c r="H46" i="30"/>
  <c r="C47" i="29"/>
  <c r="A46" i="29"/>
  <c r="D46" i="29"/>
  <c r="B46" i="29"/>
  <c r="E46" i="28"/>
  <c r="G47" i="28"/>
  <c r="H46" i="28"/>
  <c r="F46" i="28"/>
  <c r="A46" i="28"/>
  <c r="D46" i="28"/>
  <c r="B46" i="28"/>
  <c r="C47" i="28"/>
  <c r="G48" i="27"/>
  <c r="E47" i="27"/>
  <c r="F47" i="27"/>
  <c r="H47" i="27"/>
  <c r="C47" i="27"/>
  <c r="A46" i="27"/>
  <c r="B46" i="27"/>
  <c r="D46" i="27"/>
  <c r="C47" i="26"/>
  <c r="B46" i="26"/>
  <c r="A46" i="26"/>
  <c r="D46" i="26"/>
  <c r="G47" i="26"/>
  <c r="F46" i="26"/>
  <c r="E46" i="26"/>
  <c r="H46" i="26"/>
  <c r="D49" i="25"/>
  <c r="C50" i="25"/>
  <c r="B49" i="25"/>
  <c r="A49" i="25"/>
  <c r="H50" i="25"/>
  <c r="G51" i="25"/>
  <c r="F50" i="25"/>
  <c r="E50" i="25"/>
  <c r="E46" i="23"/>
  <c r="G47" i="23"/>
  <c r="H46" i="23"/>
  <c r="F46" i="23"/>
  <c r="A46" i="23"/>
  <c r="D46" i="23"/>
  <c r="B46" i="23"/>
  <c r="C47" i="23"/>
  <c r="H50" i="22"/>
  <c r="G51" i="22"/>
  <c r="E50" i="22"/>
  <c r="F50" i="22"/>
  <c r="D50" i="22"/>
  <c r="C51" i="22"/>
  <c r="A50" i="22"/>
  <c r="B50" i="22"/>
  <c r="C47" i="14"/>
  <c r="A45" i="14"/>
  <c r="D45" i="14"/>
  <c r="B45" i="14"/>
  <c r="B40" i="4"/>
  <c r="A40" i="4"/>
  <c r="C41" i="4"/>
  <c r="D40" i="4"/>
  <c r="A50" i="35" l="1"/>
  <c r="D50" i="35"/>
  <c r="B50" i="35"/>
  <c r="C51" i="35"/>
  <c r="E51" i="35"/>
  <c r="F51" i="35"/>
  <c r="G52" i="35"/>
  <c r="H51" i="35"/>
  <c r="G52" i="34"/>
  <c r="E51" i="34"/>
  <c r="F51" i="34"/>
  <c r="H51" i="34"/>
  <c r="C51" i="34"/>
  <c r="A50" i="34"/>
  <c r="D50" i="34"/>
  <c r="B50" i="34"/>
  <c r="G51" i="33"/>
  <c r="F50" i="33"/>
  <c r="E50" i="33"/>
  <c r="H50" i="33"/>
  <c r="C51" i="33"/>
  <c r="A50" i="33"/>
  <c r="D50" i="33"/>
  <c r="B50" i="33"/>
  <c r="C51" i="32"/>
  <c r="D50" i="32"/>
  <c r="B50" i="32"/>
  <c r="A50" i="32"/>
  <c r="C49" i="31"/>
  <c r="A48" i="31"/>
  <c r="D48" i="31"/>
  <c r="B48" i="31"/>
  <c r="G48" i="30"/>
  <c r="F47" i="30"/>
  <c r="E47" i="30"/>
  <c r="H47" i="30"/>
  <c r="C48" i="30"/>
  <c r="B47" i="30"/>
  <c r="A47" i="30"/>
  <c r="D47" i="30"/>
  <c r="C48" i="29"/>
  <c r="A47" i="29"/>
  <c r="D47" i="29"/>
  <c r="B47" i="29"/>
  <c r="A47" i="28"/>
  <c r="B47" i="28"/>
  <c r="C48" i="28"/>
  <c r="D47" i="28"/>
  <c r="E47" i="28"/>
  <c r="F47" i="28"/>
  <c r="H47" i="28"/>
  <c r="G48" i="28"/>
  <c r="C48" i="27"/>
  <c r="A47" i="27"/>
  <c r="B47" i="27"/>
  <c r="D47" i="27"/>
  <c r="G49" i="27"/>
  <c r="E48" i="27"/>
  <c r="H48" i="27"/>
  <c r="F48" i="27"/>
  <c r="G48" i="26"/>
  <c r="F47" i="26"/>
  <c r="E47" i="26"/>
  <c r="H47" i="26"/>
  <c r="C48" i="26"/>
  <c r="B47" i="26"/>
  <c r="A47" i="26"/>
  <c r="D47" i="26"/>
  <c r="H51" i="25"/>
  <c r="G52" i="25"/>
  <c r="F51" i="25"/>
  <c r="E51" i="25"/>
  <c r="D50" i="25"/>
  <c r="C51" i="25"/>
  <c r="B50" i="25"/>
  <c r="A50" i="25"/>
  <c r="A47" i="23"/>
  <c r="B47" i="23"/>
  <c r="C48" i="23"/>
  <c r="D47" i="23"/>
  <c r="E47" i="23"/>
  <c r="F47" i="23"/>
  <c r="G48" i="23"/>
  <c r="H47" i="23"/>
  <c r="D51" i="22"/>
  <c r="C52" i="22"/>
  <c r="A51" i="22"/>
  <c r="B51" i="22"/>
  <c r="H51" i="22"/>
  <c r="G52" i="22"/>
  <c r="E51" i="22"/>
  <c r="F51" i="22"/>
  <c r="C49" i="14"/>
  <c r="C51" i="14" s="1"/>
  <c r="B47" i="14"/>
  <c r="D47" i="14"/>
  <c r="A47" i="14"/>
  <c r="B41" i="4"/>
  <c r="A41" i="4"/>
  <c r="D41" i="4"/>
  <c r="C42" i="4"/>
  <c r="A51" i="35" l="1"/>
  <c r="B51" i="35"/>
  <c r="C52" i="35"/>
  <c r="D51" i="35"/>
  <c r="E52" i="35"/>
  <c r="G53" i="35"/>
  <c r="H52" i="35"/>
  <c r="F52" i="35"/>
  <c r="C52" i="34"/>
  <c r="A51" i="34"/>
  <c r="D51" i="34"/>
  <c r="B51" i="34"/>
  <c r="G53" i="34"/>
  <c r="E52" i="34"/>
  <c r="F52" i="34"/>
  <c r="H52" i="34"/>
  <c r="C52" i="33"/>
  <c r="D51" i="33"/>
  <c r="B51" i="33"/>
  <c r="A51" i="33"/>
  <c r="G52" i="33"/>
  <c r="H51" i="33"/>
  <c r="F51" i="33"/>
  <c r="E51" i="33"/>
  <c r="C52" i="32"/>
  <c r="B51" i="32"/>
  <c r="A51" i="32"/>
  <c r="D51" i="32"/>
  <c r="C50" i="31"/>
  <c r="A49" i="31"/>
  <c r="D49" i="31"/>
  <c r="B49" i="31"/>
  <c r="C49" i="30"/>
  <c r="B48" i="30"/>
  <c r="A48" i="30"/>
  <c r="D48" i="30"/>
  <c r="G49" i="30"/>
  <c r="F48" i="30"/>
  <c r="E48" i="30"/>
  <c r="H48" i="30"/>
  <c r="C49" i="29"/>
  <c r="A48" i="29"/>
  <c r="D48" i="29"/>
  <c r="B48" i="29"/>
  <c r="E48" i="28"/>
  <c r="G49" i="28"/>
  <c r="H48" i="28"/>
  <c r="F48" i="28"/>
  <c r="A48" i="28"/>
  <c r="D48" i="28"/>
  <c r="B48" i="28"/>
  <c r="C49" i="28"/>
  <c r="G50" i="27"/>
  <c r="E49" i="27"/>
  <c r="F49" i="27"/>
  <c r="H49" i="27"/>
  <c r="C49" i="27"/>
  <c r="A48" i="27"/>
  <c r="B48" i="27"/>
  <c r="D48" i="27"/>
  <c r="C49" i="26"/>
  <c r="B48" i="26"/>
  <c r="A48" i="26"/>
  <c r="D48" i="26"/>
  <c r="G49" i="26"/>
  <c r="F48" i="26"/>
  <c r="E48" i="26"/>
  <c r="H48" i="26"/>
  <c r="D51" i="25"/>
  <c r="C52" i="25"/>
  <c r="B51" i="25"/>
  <c r="A51" i="25"/>
  <c r="H52" i="25"/>
  <c r="G53" i="25"/>
  <c r="F52" i="25"/>
  <c r="E52" i="25"/>
  <c r="E48" i="23"/>
  <c r="G49" i="23"/>
  <c r="H48" i="23"/>
  <c r="F48" i="23"/>
  <c r="A48" i="23"/>
  <c r="D48" i="23"/>
  <c r="B48" i="23"/>
  <c r="C49" i="23"/>
  <c r="H52" i="22"/>
  <c r="G53" i="22"/>
  <c r="E52" i="22"/>
  <c r="F52" i="22"/>
  <c r="D52" i="22"/>
  <c r="C53" i="22"/>
  <c r="A52" i="22"/>
  <c r="B52" i="22"/>
  <c r="D51" i="14"/>
  <c r="A51" i="14"/>
  <c r="B51" i="14"/>
  <c r="C52" i="14"/>
  <c r="A49" i="14"/>
  <c r="D49" i="14"/>
  <c r="B49" i="14"/>
  <c r="B42" i="4"/>
  <c r="A42" i="4"/>
  <c r="C43" i="4"/>
  <c r="D42" i="4"/>
  <c r="A52" i="35" l="1"/>
  <c r="D52" i="35"/>
  <c r="B52" i="35"/>
  <c r="C53" i="35"/>
  <c r="E53" i="35"/>
  <c r="F53" i="35"/>
  <c r="G54" i="35"/>
  <c r="H53" i="35"/>
  <c r="G54" i="34"/>
  <c r="E53" i="34"/>
  <c r="F53" i="34"/>
  <c r="H53" i="34"/>
  <c r="C53" i="34"/>
  <c r="A52" i="34"/>
  <c r="D52" i="34"/>
  <c r="B52" i="34"/>
  <c r="G53" i="33"/>
  <c r="F52" i="33"/>
  <c r="E52" i="33"/>
  <c r="H52" i="33"/>
  <c r="C53" i="33"/>
  <c r="A52" i="33"/>
  <c r="D52" i="33"/>
  <c r="B52" i="33"/>
  <c r="C53" i="32"/>
  <c r="D52" i="32"/>
  <c r="B52" i="32"/>
  <c r="A52" i="32"/>
  <c r="C51" i="31"/>
  <c r="A50" i="31"/>
  <c r="D50" i="31"/>
  <c r="B50" i="31"/>
  <c r="G50" i="30"/>
  <c r="F49" i="30"/>
  <c r="E49" i="30"/>
  <c r="H49" i="30"/>
  <c r="C50" i="30"/>
  <c r="B49" i="30"/>
  <c r="A49" i="30"/>
  <c r="D49" i="30"/>
  <c r="C50" i="29"/>
  <c r="A49" i="29"/>
  <c r="D49" i="29"/>
  <c r="B49" i="29"/>
  <c r="E49" i="28"/>
  <c r="F49" i="28"/>
  <c r="G50" i="28"/>
  <c r="H49" i="28"/>
  <c r="A49" i="28"/>
  <c r="B49" i="28"/>
  <c r="C50" i="28"/>
  <c r="D49" i="28"/>
  <c r="C50" i="27"/>
  <c r="A49" i="27"/>
  <c r="B49" i="27"/>
  <c r="D49" i="27"/>
  <c r="G51" i="27"/>
  <c r="E50" i="27"/>
  <c r="F50" i="27"/>
  <c r="H50" i="27"/>
  <c r="G50" i="26"/>
  <c r="F49" i="26"/>
  <c r="E49" i="26"/>
  <c r="H49" i="26"/>
  <c r="C50" i="26"/>
  <c r="B49" i="26"/>
  <c r="A49" i="26"/>
  <c r="D49" i="26"/>
  <c r="H53" i="25"/>
  <c r="G54" i="25"/>
  <c r="F53" i="25"/>
  <c r="E53" i="25"/>
  <c r="D52" i="25"/>
  <c r="C53" i="25"/>
  <c r="B52" i="25"/>
  <c r="A52" i="25"/>
  <c r="A49" i="23"/>
  <c r="B49" i="23"/>
  <c r="C50" i="23"/>
  <c r="D49" i="23"/>
  <c r="E49" i="23"/>
  <c r="F49" i="23"/>
  <c r="G50" i="23"/>
  <c r="H49" i="23"/>
  <c r="D53" i="22"/>
  <c r="C54" i="22"/>
  <c r="A53" i="22"/>
  <c r="B53" i="22"/>
  <c r="H53" i="22"/>
  <c r="G54" i="22"/>
  <c r="E53" i="22"/>
  <c r="F53" i="22"/>
  <c r="D52" i="14"/>
  <c r="A52" i="14"/>
  <c r="B52" i="14"/>
  <c r="C53" i="14"/>
  <c r="D43" i="4"/>
  <c r="C44" i="4"/>
  <c r="B43" i="4"/>
  <c r="A43" i="4"/>
  <c r="A53" i="35" l="1"/>
  <c r="B53" i="35"/>
  <c r="C54" i="35"/>
  <c r="D53" i="35"/>
  <c r="E54" i="35"/>
  <c r="G55" i="35"/>
  <c r="H54" i="35"/>
  <c r="F54" i="35"/>
  <c r="C54" i="34"/>
  <c r="A53" i="34"/>
  <c r="D53" i="34"/>
  <c r="B53" i="34"/>
  <c r="G55" i="34"/>
  <c r="E54" i="34"/>
  <c r="F54" i="34"/>
  <c r="H54" i="34"/>
  <c r="C54" i="33"/>
  <c r="D53" i="33"/>
  <c r="B53" i="33"/>
  <c r="A53" i="33"/>
  <c r="G54" i="33"/>
  <c r="H53" i="33"/>
  <c r="F53" i="33"/>
  <c r="E53" i="33"/>
  <c r="C54" i="32"/>
  <c r="B53" i="32"/>
  <c r="A53" i="32"/>
  <c r="D53" i="32"/>
  <c r="C52" i="31"/>
  <c r="A51" i="31"/>
  <c r="D51" i="31"/>
  <c r="B51" i="31"/>
  <c r="C51" i="30"/>
  <c r="B50" i="30"/>
  <c r="A50" i="30"/>
  <c r="D50" i="30"/>
  <c r="G51" i="30"/>
  <c r="F50" i="30"/>
  <c r="E50" i="30"/>
  <c r="H50" i="30"/>
  <c r="C51" i="29"/>
  <c r="A50" i="29"/>
  <c r="D50" i="29"/>
  <c r="B50" i="29"/>
  <c r="A50" i="28"/>
  <c r="C51" i="28"/>
  <c r="D50" i="28"/>
  <c r="B50" i="28"/>
  <c r="E50" i="28"/>
  <c r="G51" i="28"/>
  <c r="H50" i="28"/>
  <c r="F50" i="28"/>
  <c r="G52" i="27"/>
  <c r="E51" i="27"/>
  <c r="H51" i="27"/>
  <c r="F51" i="27"/>
  <c r="C51" i="27"/>
  <c r="A50" i="27"/>
  <c r="B50" i="27"/>
  <c r="D50" i="27"/>
  <c r="C51" i="26"/>
  <c r="B50" i="26"/>
  <c r="A50" i="26"/>
  <c r="D50" i="26"/>
  <c r="G51" i="26"/>
  <c r="F50" i="26"/>
  <c r="E50" i="26"/>
  <c r="H50" i="26"/>
  <c r="D53" i="25"/>
  <c r="C54" i="25"/>
  <c r="B53" i="25"/>
  <c r="A53" i="25"/>
  <c r="H54" i="25"/>
  <c r="G55" i="25"/>
  <c r="F54" i="25"/>
  <c r="E54" i="25"/>
  <c r="E50" i="23"/>
  <c r="G51" i="23"/>
  <c r="H50" i="23"/>
  <c r="F50" i="23"/>
  <c r="A50" i="23"/>
  <c r="D50" i="23"/>
  <c r="B50" i="23"/>
  <c r="C51" i="23"/>
  <c r="H54" i="22"/>
  <c r="G55" i="22"/>
  <c r="E54" i="22"/>
  <c r="F54" i="22"/>
  <c r="D54" i="22"/>
  <c r="C55" i="22"/>
  <c r="A54" i="22"/>
  <c r="B54" i="22"/>
  <c r="D53" i="14"/>
  <c r="A53" i="14"/>
  <c r="B53" i="14"/>
  <c r="C54" i="14"/>
  <c r="D44" i="4"/>
  <c r="C45" i="4"/>
  <c r="B44" i="4"/>
  <c r="A44" i="4"/>
  <c r="A54" i="35" l="1"/>
  <c r="D54" i="35"/>
  <c r="B54" i="35"/>
  <c r="C55" i="35"/>
  <c r="E55" i="35"/>
  <c r="F55" i="35"/>
  <c r="G56" i="35"/>
  <c r="H55" i="35"/>
  <c r="G56" i="34"/>
  <c r="E55" i="34"/>
  <c r="F55" i="34"/>
  <c r="H55" i="34"/>
  <c r="C55" i="34"/>
  <c r="A54" i="34"/>
  <c r="D54" i="34"/>
  <c r="B54" i="34"/>
  <c r="G55" i="33"/>
  <c r="F54" i="33"/>
  <c r="E54" i="33"/>
  <c r="H54" i="33"/>
  <c r="C55" i="33"/>
  <c r="A54" i="33"/>
  <c r="D54" i="33"/>
  <c r="B54" i="33"/>
  <c r="C55" i="32"/>
  <c r="D54" i="32"/>
  <c r="B54" i="32"/>
  <c r="A54" i="32"/>
  <c r="C53" i="31"/>
  <c r="A52" i="31"/>
  <c r="D52" i="31"/>
  <c r="B52" i="31"/>
  <c r="G52" i="30"/>
  <c r="F51" i="30"/>
  <c r="E51" i="30"/>
  <c r="H51" i="30"/>
  <c r="C52" i="30"/>
  <c r="B51" i="30"/>
  <c r="A51" i="30"/>
  <c r="D51" i="30"/>
  <c r="C52" i="29"/>
  <c r="A51" i="29"/>
  <c r="D51" i="29"/>
  <c r="B51" i="29"/>
  <c r="E51" i="28"/>
  <c r="H51" i="28"/>
  <c r="F51" i="28"/>
  <c r="G52" i="28"/>
  <c r="A51" i="28"/>
  <c r="B51" i="28"/>
  <c r="C52" i="28"/>
  <c r="D51" i="28"/>
  <c r="C52" i="27"/>
  <c r="A51" i="27"/>
  <c r="D51" i="27"/>
  <c r="B51" i="27"/>
  <c r="G53" i="27"/>
  <c r="E52" i="27"/>
  <c r="F52" i="27"/>
  <c r="H52" i="27"/>
  <c r="G52" i="26"/>
  <c r="F51" i="26"/>
  <c r="E51" i="26"/>
  <c r="H51" i="26"/>
  <c r="C52" i="26"/>
  <c r="B51" i="26"/>
  <c r="A51" i="26"/>
  <c r="D51" i="26"/>
  <c r="H55" i="25"/>
  <c r="G56" i="25"/>
  <c r="F55" i="25"/>
  <c r="E55" i="25"/>
  <c r="D54" i="25"/>
  <c r="C55" i="25"/>
  <c r="B54" i="25"/>
  <c r="A54" i="25"/>
  <c r="A51" i="23"/>
  <c r="B51" i="23"/>
  <c r="C52" i="23"/>
  <c r="D51" i="23"/>
  <c r="E51" i="23"/>
  <c r="F51" i="23"/>
  <c r="G52" i="23"/>
  <c r="H51" i="23"/>
  <c r="D55" i="22"/>
  <c r="C56" i="22"/>
  <c r="A55" i="22"/>
  <c r="B55" i="22"/>
  <c r="H55" i="22"/>
  <c r="G56" i="22"/>
  <c r="E55" i="22"/>
  <c r="F55" i="22"/>
  <c r="D54" i="14"/>
  <c r="A54" i="14"/>
  <c r="B54" i="14"/>
  <c r="C55" i="14"/>
  <c r="D45" i="4"/>
  <c r="A45" i="4"/>
  <c r="C46" i="4"/>
  <c r="B45" i="4"/>
  <c r="A55" i="35" l="1"/>
  <c r="B55" i="35"/>
  <c r="C56" i="35"/>
  <c r="D55" i="35"/>
  <c r="E56" i="35"/>
  <c r="H56" i="35"/>
  <c r="F56" i="35"/>
  <c r="C56" i="34"/>
  <c r="A55" i="34"/>
  <c r="D55" i="34"/>
  <c r="B55" i="34"/>
  <c r="E56" i="34"/>
  <c r="F56" i="34"/>
  <c r="H56" i="34"/>
  <c r="C56" i="33"/>
  <c r="D55" i="33"/>
  <c r="B55" i="33"/>
  <c r="A55" i="33"/>
  <c r="G56" i="33"/>
  <c r="H55" i="33"/>
  <c r="F55" i="33"/>
  <c r="E55" i="33"/>
  <c r="C56" i="32"/>
  <c r="B55" i="32"/>
  <c r="A55" i="32"/>
  <c r="D55" i="32"/>
  <c r="A53" i="31"/>
  <c r="D53" i="31"/>
  <c r="B53" i="31"/>
  <c r="C53" i="30"/>
  <c r="B52" i="30"/>
  <c r="A52" i="30"/>
  <c r="D52" i="30"/>
  <c r="G53" i="30"/>
  <c r="F52" i="30"/>
  <c r="E52" i="30"/>
  <c r="H52" i="30"/>
  <c r="C53" i="29"/>
  <c r="A52" i="29"/>
  <c r="D52" i="29"/>
  <c r="B52" i="29"/>
  <c r="A52" i="28"/>
  <c r="C53" i="28"/>
  <c r="D52" i="28"/>
  <c r="B52" i="28"/>
  <c r="E52" i="28"/>
  <c r="F52" i="28"/>
  <c r="G53" i="28"/>
  <c r="H52" i="28"/>
  <c r="E53" i="27"/>
  <c r="F53" i="27"/>
  <c r="H53" i="27"/>
  <c r="C53" i="27"/>
  <c r="A52" i="27"/>
  <c r="B52" i="27"/>
  <c r="D52" i="27"/>
  <c r="C53" i="26"/>
  <c r="B52" i="26"/>
  <c r="A52" i="26"/>
  <c r="D52" i="26"/>
  <c r="G53" i="26"/>
  <c r="F52" i="26"/>
  <c r="E52" i="26"/>
  <c r="H52" i="26"/>
  <c r="D55" i="25"/>
  <c r="C56" i="25"/>
  <c r="B55" i="25"/>
  <c r="A55" i="25"/>
  <c r="H56" i="25"/>
  <c r="F56" i="25"/>
  <c r="E56" i="25"/>
  <c r="E52" i="23"/>
  <c r="G53" i="23"/>
  <c r="H52" i="23"/>
  <c r="F52" i="23"/>
  <c r="A52" i="23"/>
  <c r="D52" i="23"/>
  <c r="B52" i="23"/>
  <c r="C53" i="23"/>
  <c r="H56" i="22"/>
  <c r="E56" i="22"/>
  <c r="F56" i="22"/>
  <c r="D56" i="22"/>
  <c r="A56" i="22"/>
  <c r="B56" i="22"/>
  <c r="D55" i="14"/>
  <c r="A55" i="14"/>
  <c r="B55" i="14"/>
  <c r="C56" i="14"/>
  <c r="D46" i="4"/>
  <c r="A46" i="4"/>
  <c r="B46" i="4"/>
  <c r="C47" i="4"/>
  <c r="A56" i="35" l="1"/>
  <c r="D56" i="35"/>
  <c r="B56" i="35"/>
  <c r="A56" i="34"/>
  <c r="D56" i="34"/>
  <c r="B56" i="34"/>
  <c r="F56" i="33"/>
  <c r="E56" i="33"/>
  <c r="H56" i="33"/>
  <c r="A56" i="33"/>
  <c r="D56" i="33"/>
  <c r="B56" i="33"/>
  <c r="D56" i="32"/>
  <c r="B56" i="32"/>
  <c r="A56" i="32"/>
  <c r="F53" i="30"/>
  <c r="E53" i="30"/>
  <c r="H53" i="30"/>
  <c r="B53" i="30"/>
  <c r="A53" i="30"/>
  <c r="D53" i="30"/>
  <c r="A53" i="29"/>
  <c r="D53" i="29"/>
  <c r="B53" i="29"/>
  <c r="E53" i="28"/>
  <c r="H53" i="28"/>
  <c r="F53" i="28"/>
  <c r="A53" i="28"/>
  <c r="B53" i="28"/>
  <c r="D53" i="28"/>
  <c r="A53" i="27"/>
  <c r="B53" i="27"/>
  <c r="D53" i="27"/>
  <c r="F53" i="26"/>
  <c r="E53" i="26"/>
  <c r="H53" i="26"/>
  <c r="B53" i="26"/>
  <c r="A53" i="26"/>
  <c r="D53" i="26"/>
  <c r="D56" i="25"/>
  <c r="B56" i="25"/>
  <c r="A56" i="25"/>
  <c r="A53" i="23"/>
  <c r="B53" i="23"/>
  <c r="D53" i="23"/>
  <c r="E53" i="23"/>
  <c r="F53" i="23"/>
  <c r="H53" i="23"/>
  <c r="D56" i="14"/>
  <c r="A56" i="14"/>
  <c r="B56" i="14"/>
  <c r="D47" i="4"/>
  <c r="C48" i="4"/>
  <c r="B47" i="4"/>
  <c r="A47" i="4"/>
  <c r="D48" i="4" l="1"/>
  <c r="C49" i="4"/>
  <c r="B48" i="4"/>
  <c r="A48" i="4"/>
  <c r="D49" i="4" l="1"/>
  <c r="A49" i="4"/>
  <c r="B49" i="4"/>
  <c r="C50" i="4"/>
  <c r="D50" i="4" l="1"/>
  <c r="A50" i="4"/>
  <c r="C51" i="4"/>
  <c r="B50" i="4"/>
  <c r="C52" i="4" l="1"/>
  <c r="D51" i="4"/>
  <c r="B51" i="4"/>
  <c r="A51" i="4"/>
  <c r="C53" i="4" l="1"/>
  <c r="D52" i="4"/>
  <c r="B52" i="4"/>
  <c r="A52" i="4"/>
  <c r="C54" i="4" l="1"/>
  <c r="D53" i="4"/>
  <c r="A53" i="4"/>
  <c r="B53" i="4"/>
  <c r="C55" i="4" l="1"/>
  <c r="D54" i="4"/>
  <c r="B54" i="4"/>
  <c r="A54" i="4"/>
  <c r="C56" i="4" l="1"/>
  <c r="D55" i="4"/>
  <c r="A55" i="4"/>
  <c r="B55" i="4"/>
  <c r="C57" i="4" l="1"/>
  <c r="D56" i="4"/>
  <c r="B56" i="4"/>
  <c r="A56" i="4"/>
  <c r="C58" i="4" l="1"/>
  <c r="D57" i="4"/>
  <c r="A57" i="4"/>
  <c r="B57" i="4"/>
  <c r="C59" i="4" l="1"/>
  <c r="D58" i="4"/>
  <c r="B58" i="4"/>
  <c r="A58" i="4"/>
  <c r="C60" i="4" l="1"/>
  <c r="D59" i="4"/>
  <c r="A59" i="4"/>
  <c r="B59" i="4"/>
  <c r="C61" i="4" l="1"/>
  <c r="D60" i="4"/>
  <c r="B60" i="4"/>
  <c r="A60" i="4"/>
  <c r="C62" i="4" l="1"/>
  <c r="D61" i="4"/>
  <c r="A61" i="4"/>
  <c r="B61" i="4"/>
  <c r="C63" i="4" l="1"/>
  <c r="D62" i="4"/>
  <c r="B62" i="4"/>
  <c r="A62" i="4"/>
  <c r="C64" i="4" l="1"/>
  <c r="D63" i="4"/>
  <c r="A63" i="4"/>
  <c r="B63" i="4"/>
  <c r="C65" i="4" l="1"/>
  <c r="D64" i="4"/>
  <c r="B64" i="4"/>
  <c r="A64" i="4"/>
  <c r="C66" i="4" l="1"/>
  <c r="D65" i="4"/>
  <c r="A65" i="4"/>
  <c r="B65" i="4"/>
  <c r="C67" i="4" l="1"/>
  <c r="D66" i="4"/>
  <c r="B66" i="4"/>
  <c r="A66" i="4"/>
  <c r="C68" i="4" l="1"/>
  <c r="D67" i="4"/>
  <c r="A67" i="4"/>
  <c r="B67" i="4"/>
  <c r="C69" i="4" l="1"/>
  <c r="D68" i="4"/>
  <c r="B68" i="4"/>
  <c r="A68" i="4"/>
  <c r="C70" i="4" l="1"/>
  <c r="D69" i="4"/>
  <c r="A69" i="4"/>
  <c r="B69" i="4"/>
  <c r="C71" i="4" l="1"/>
  <c r="C72" i="4" s="1"/>
  <c r="C73" i="4" s="1"/>
  <c r="D70" i="4"/>
  <c r="B70" i="4"/>
  <c r="A70" i="4"/>
  <c r="C74" i="4" l="1"/>
  <c r="D73" i="4"/>
  <c r="A73" i="4"/>
  <c r="B73" i="4"/>
  <c r="D72" i="4"/>
  <c r="B72" i="4"/>
  <c r="A72" i="4"/>
  <c r="D71" i="4"/>
  <c r="A71" i="4"/>
  <c r="B71" i="4"/>
  <c r="C75" i="4" l="1"/>
  <c r="B74" i="4"/>
  <c r="A74" i="4"/>
  <c r="D74" i="4"/>
  <c r="D75" i="4" l="1"/>
  <c r="C76" i="4"/>
  <c r="A75" i="4"/>
  <c r="B75" i="4"/>
  <c r="B76" i="4" l="1"/>
  <c r="D76" i="4"/>
  <c r="C77" i="4"/>
  <c r="A76" i="4"/>
  <c r="C78" i="4" l="1"/>
  <c r="D77" i="4"/>
  <c r="B77" i="4"/>
  <c r="A77" i="4"/>
  <c r="B78" i="4" l="1"/>
  <c r="C79" i="4"/>
  <c r="A78" i="4"/>
  <c r="D78" i="4"/>
  <c r="A79" i="4" l="1"/>
  <c r="D79" i="4"/>
  <c r="B79" i="4"/>
  <c r="C80" i="4"/>
  <c r="B80" i="4" l="1"/>
  <c r="A80" i="4"/>
  <c r="D80" i="4"/>
  <c r="C81" i="4"/>
  <c r="B81" i="4" l="1"/>
  <c r="C82" i="4"/>
  <c r="D81" i="4"/>
  <c r="A81" i="4"/>
  <c r="A82" i="4" l="1"/>
  <c r="D82" i="4"/>
  <c r="C83" i="4"/>
  <c r="B82" i="4"/>
  <c r="B83" i="4" l="1"/>
  <c r="D83" i="4"/>
  <c r="A83" i="4"/>
  <c r="C84" i="4"/>
  <c r="B84" i="4" l="1"/>
  <c r="D84" i="4"/>
  <c r="C85" i="4"/>
  <c r="A84" i="4"/>
  <c r="B85" i="4" l="1"/>
  <c r="A85" i="4"/>
  <c r="C86" i="4"/>
  <c r="D85" i="4"/>
  <c r="B86" i="4" l="1"/>
  <c r="D86" i="4"/>
  <c r="A86" i="4"/>
  <c r="C87" i="4"/>
  <c r="B87" i="4" l="1"/>
  <c r="A87" i="4"/>
  <c r="C88" i="4"/>
  <c r="D87" i="4"/>
  <c r="B88" i="4" l="1"/>
  <c r="A88" i="4"/>
  <c r="D88" i="4"/>
  <c r="C89" i="4"/>
  <c r="B89" i="4" l="1"/>
  <c r="A89" i="4"/>
  <c r="C90" i="4"/>
  <c r="D89" i="4"/>
  <c r="B90" i="4" l="1"/>
  <c r="A90" i="4"/>
  <c r="D90" i="4"/>
  <c r="C91" i="4"/>
  <c r="B91" i="4" l="1"/>
  <c r="A91" i="4"/>
  <c r="C92" i="4"/>
  <c r="D91" i="4"/>
  <c r="B92" i="4" l="1"/>
  <c r="A92" i="4"/>
  <c r="D92" i="4"/>
  <c r="C93" i="4"/>
  <c r="B93" i="4" l="1"/>
  <c r="A93" i="4"/>
  <c r="C94" i="4"/>
  <c r="D93" i="4"/>
  <c r="B94" i="4" l="1"/>
  <c r="A94" i="4"/>
  <c r="D94" i="4"/>
  <c r="C95" i="4"/>
  <c r="B95" i="4" l="1"/>
  <c r="A95" i="4"/>
  <c r="D95" i="4"/>
  <c r="C96" i="4"/>
  <c r="B96" i="4" l="1"/>
  <c r="A96" i="4"/>
  <c r="D96" i="4"/>
  <c r="C97" i="4"/>
  <c r="B97" i="4" l="1"/>
  <c r="A97" i="4"/>
  <c r="C98" i="4"/>
  <c r="D97" i="4"/>
  <c r="B98" i="4" l="1"/>
  <c r="A98" i="4"/>
  <c r="D98" i="4"/>
  <c r="C99" i="4"/>
  <c r="B99" i="4" l="1"/>
  <c r="A99" i="4"/>
  <c r="D99" i="4"/>
  <c r="C100" i="4"/>
  <c r="B100" i="4" l="1"/>
  <c r="A100" i="4"/>
  <c r="D100" i="4"/>
  <c r="C101" i="4"/>
  <c r="B101" i="4" l="1"/>
  <c r="A101" i="4"/>
  <c r="C102" i="4"/>
  <c r="D101" i="4"/>
  <c r="B102" i="4" l="1"/>
  <c r="A102" i="4"/>
  <c r="D102" i="4"/>
  <c r="C103" i="4"/>
  <c r="B103" i="4" l="1"/>
  <c r="A103" i="4"/>
  <c r="C104" i="4"/>
  <c r="D103" i="4"/>
  <c r="A104" i="4" l="1"/>
  <c r="D104" i="4"/>
  <c r="C105" i="4"/>
  <c r="B104" i="4"/>
  <c r="B105" i="4" l="1"/>
  <c r="A105" i="4"/>
  <c r="C106" i="4"/>
  <c r="D105" i="4"/>
  <c r="B106" i="4" l="1"/>
  <c r="A106" i="4"/>
  <c r="D106" i="4"/>
  <c r="C107" i="4"/>
  <c r="C108" i="4" l="1"/>
  <c r="B107" i="4"/>
  <c r="A107" i="4"/>
  <c r="D107" i="4"/>
  <c r="D108" i="4" l="1"/>
  <c r="A108" i="4"/>
  <c r="C109" i="4"/>
  <c r="B108" i="4"/>
  <c r="D109" i="4" l="1"/>
  <c r="C110" i="4"/>
  <c r="A109" i="4"/>
  <c r="B109" i="4"/>
  <c r="D110" i="4" l="1"/>
  <c r="B110" i="4"/>
  <c r="C111" i="4"/>
  <c r="A110" i="4"/>
  <c r="C112" i="4" l="1"/>
  <c r="B111" i="4"/>
  <c r="D111" i="4"/>
  <c r="A111" i="4"/>
  <c r="C113" i="4" l="1"/>
  <c r="B112" i="4"/>
  <c r="D112" i="4"/>
  <c r="A112" i="4"/>
  <c r="D113" i="4" l="1"/>
  <c r="C114" i="4"/>
  <c r="B113" i="4"/>
  <c r="A113" i="4"/>
  <c r="D114" i="4" l="1"/>
  <c r="C115" i="4"/>
  <c r="B114" i="4"/>
  <c r="A114" i="4"/>
  <c r="C116" i="4" l="1"/>
  <c r="B115" i="4"/>
  <c r="D115" i="4"/>
  <c r="A115" i="4"/>
  <c r="C117" i="4" l="1"/>
  <c r="B116" i="4"/>
  <c r="D116" i="4"/>
  <c r="A116" i="4"/>
  <c r="D117" i="4" l="1"/>
  <c r="B117" i="4"/>
  <c r="C118" i="4"/>
  <c r="A117" i="4"/>
  <c r="C119" i="4" l="1"/>
  <c r="A118" i="4"/>
  <c r="D118" i="4"/>
  <c r="B118" i="4"/>
  <c r="C120" i="4" l="1"/>
  <c r="D119" i="4"/>
  <c r="A119" i="4"/>
  <c r="B119" i="4"/>
  <c r="C121" i="4" l="1"/>
  <c r="D120" i="4"/>
  <c r="A120" i="4"/>
  <c r="B120" i="4"/>
  <c r="D121" i="4" l="1"/>
  <c r="B121" i="4"/>
  <c r="A121" i="4"/>
  <c r="C122" i="4"/>
  <c r="D122" i="4" l="1"/>
  <c r="B122" i="4"/>
  <c r="A122" i="4"/>
  <c r="C123" i="4"/>
  <c r="C124" i="4" l="1"/>
  <c r="D123" i="4"/>
  <c r="A123" i="4"/>
  <c r="B123" i="4"/>
  <c r="A124" i="4" l="1"/>
  <c r="C125" i="4"/>
  <c r="D124" i="4"/>
  <c r="B124" i="4"/>
  <c r="A125" i="4" l="1"/>
  <c r="B125" i="4"/>
  <c r="D125" i="4"/>
  <c r="C126" i="4"/>
  <c r="A126" i="4" l="1"/>
  <c r="C127" i="4"/>
  <c r="D126" i="4"/>
  <c r="B126" i="4"/>
  <c r="A127" i="4" l="1"/>
  <c r="B127" i="4"/>
  <c r="D127" i="4"/>
  <c r="C128" i="4"/>
  <c r="A128" i="4" l="1"/>
  <c r="C129" i="4"/>
  <c r="D128" i="4"/>
  <c r="B128" i="4"/>
  <c r="A129" i="4" l="1"/>
  <c r="B129" i="4"/>
  <c r="D129" i="4"/>
  <c r="C130" i="4"/>
  <c r="A130" i="4" l="1"/>
  <c r="C131" i="4"/>
  <c r="D130" i="4"/>
  <c r="B130" i="4"/>
  <c r="A131" i="4" l="1"/>
  <c r="B131" i="4"/>
  <c r="D131" i="4"/>
  <c r="C132" i="4"/>
  <c r="A132" i="4" l="1"/>
  <c r="C133" i="4"/>
  <c r="D132" i="4"/>
  <c r="B132" i="4"/>
  <c r="A133" i="4" l="1"/>
  <c r="B133" i="4"/>
  <c r="D133" i="4"/>
  <c r="C134" i="4"/>
  <c r="A134" i="4" l="1"/>
  <c r="C135" i="4"/>
  <c r="D134" i="4"/>
  <c r="B134" i="4"/>
  <c r="A135" i="4" l="1"/>
  <c r="B135" i="4"/>
  <c r="D135" i="4"/>
  <c r="C136" i="4"/>
  <c r="A136" i="4" l="1"/>
  <c r="C137" i="4"/>
  <c r="D136" i="4"/>
  <c r="B136" i="4"/>
  <c r="A137" i="4" l="1"/>
  <c r="B137" i="4"/>
  <c r="D137" i="4"/>
  <c r="C138" i="4"/>
  <c r="A138" i="4" l="1"/>
  <c r="B138" i="4"/>
  <c r="C139" i="4"/>
  <c r="D138" i="4"/>
  <c r="A139" i="4" l="1"/>
  <c r="C140" i="4"/>
  <c r="B139" i="4"/>
  <c r="D139" i="4"/>
  <c r="A140" i="4" l="1"/>
  <c r="B140" i="4"/>
  <c r="D140" i="4"/>
  <c r="C141" i="4"/>
  <c r="B141" i="4" l="1"/>
  <c r="D141" i="4"/>
  <c r="A141" i="4"/>
  <c r="C142" i="4"/>
  <c r="C143" i="4" l="1"/>
  <c r="D142" i="4"/>
  <c r="A142" i="4"/>
  <c r="B142" i="4"/>
  <c r="A143" i="4" l="1"/>
  <c r="C144" i="4"/>
  <c r="B143" i="4"/>
  <c r="D143" i="4"/>
  <c r="B144" i="4" l="1"/>
  <c r="C145" i="4"/>
  <c r="D144" i="4"/>
  <c r="A144" i="4"/>
  <c r="A145" i="4" l="1"/>
  <c r="B145" i="4"/>
  <c r="D145" i="4"/>
  <c r="C146" i="4"/>
  <c r="A146" i="4" l="1"/>
  <c r="C147" i="4"/>
  <c r="D146" i="4"/>
  <c r="B146" i="4"/>
  <c r="A147" i="4" l="1"/>
  <c r="B147" i="4"/>
  <c r="D147" i="4"/>
  <c r="C148" i="4"/>
  <c r="B148" i="4" l="1"/>
  <c r="C149" i="4"/>
  <c r="D148" i="4"/>
  <c r="A148" i="4"/>
  <c r="C150" i="4" l="1"/>
  <c r="B149" i="4"/>
  <c r="D149" i="4"/>
  <c r="A149" i="4"/>
  <c r="A150" i="4" l="1"/>
  <c r="B150" i="4"/>
  <c r="D150" i="4"/>
  <c r="C151" i="4"/>
  <c r="D151" i="4" l="1"/>
  <c r="C152" i="4"/>
  <c r="B151" i="4"/>
  <c r="A151" i="4"/>
  <c r="D152" i="4" l="1"/>
  <c r="A152" i="4"/>
  <c r="B152" i="4"/>
  <c r="C153" i="4"/>
  <c r="D153" i="4" l="1"/>
  <c r="C154" i="4"/>
  <c r="B153" i="4"/>
  <c r="A153" i="4"/>
  <c r="D154" i="4" l="1"/>
  <c r="B154" i="4"/>
  <c r="A154" i="4"/>
  <c r="C155" i="4"/>
  <c r="D155" i="4" l="1"/>
  <c r="C156" i="4"/>
  <c r="B155" i="4"/>
  <c r="A155" i="4"/>
  <c r="D156" i="4" l="1"/>
  <c r="A156" i="4"/>
  <c r="B156" i="4"/>
  <c r="C157" i="4"/>
  <c r="D157" i="4" l="1"/>
  <c r="A157" i="4"/>
  <c r="C158" i="4"/>
  <c r="B157" i="4"/>
  <c r="D158" i="4" l="1"/>
  <c r="A158" i="4"/>
  <c r="C159" i="4"/>
  <c r="B158" i="4"/>
  <c r="D159" i="4" l="1"/>
  <c r="C160" i="4"/>
  <c r="B159" i="4"/>
  <c r="A159" i="4"/>
  <c r="D160" i="4" l="1"/>
  <c r="B160" i="4"/>
  <c r="C161" i="4"/>
  <c r="A160" i="4"/>
  <c r="D161" i="4" l="1"/>
  <c r="C162" i="4"/>
  <c r="B161" i="4"/>
  <c r="A161" i="4"/>
  <c r="D162" i="4" l="1"/>
  <c r="B162" i="4"/>
  <c r="C163" i="4"/>
  <c r="A162" i="4"/>
  <c r="D163" i="4" l="1"/>
  <c r="A163" i="4"/>
  <c r="B163" i="4"/>
  <c r="C164" i="4"/>
  <c r="D164" i="4" l="1"/>
  <c r="A164" i="4"/>
  <c r="B164" i="4"/>
  <c r="C165" i="4"/>
  <c r="D165" i="4" l="1"/>
  <c r="C166" i="4"/>
  <c r="B165" i="4"/>
  <c r="A165" i="4"/>
  <c r="D166" i="4" l="1"/>
  <c r="A166" i="4"/>
  <c r="B166" i="4"/>
  <c r="C167" i="4"/>
  <c r="D167" i="4" l="1"/>
  <c r="A167" i="4"/>
  <c r="C168" i="4"/>
  <c r="B167" i="4"/>
  <c r="D168" i="4" l="1"/>
  <c r="A168" i="4"/>
  <c r="B168" i="4"/>
  <c r="C169" i="4"/>
  <c r="D169" i="4" l="1"/>
  <c r="A169" i="4"/>
  <c r="C170" i="4"/>
  <c r="B169" i="4"/>
  <c r="D170" i="4" l="1"/>
  <c r="A170" i="4"/>
  <c r="B170" i="4"/>
  <c r="C171" i="4"/>
  <c r="D171" i="4" l="1"/>
  <c r="C172" i="4"/>
  <c r="B171" i="4"/>
  <c r="A171" i="4"/>
  <c r="D172" i="4" l="1"/>
  <c r="A172" i="4"/>
  <c r="B172" i="4"/>
  <c r="C173" i="4"/>
  <c r="D173" i="4" l="1"/>
  <c r="A173" i="4"/>
  <c r="B173" i="4"/>
  <c r="C174" i="4"/>
  <c r="D174" i="4" l="1"/>
  <c r="A174" i="4"/>
  <c r="C175" i="4"/>
  <c r="B174" i="4"/>
  <c r="D175" i="4" l="1"/>
  <c r="A175" i="4"/>
  <c r="C176" i="4"/>
  <c r="B175" i="4"/>
  <c r="D176" i="4" l="1"/>
  <c r="A176" i="4"/>
  <c r="C177" i="4"/>
  <c r="B176" i="4"/>
  <c r="D177" i="4" l="1"/>
  <c r="C178" i="4"/>
  <c r="B177" i="4"/>
  <c r="A177" i="4"/>
  <c r="A178" i="4" l="1"/>
  <c r="C179" i="4"/>
  <c r="D178" i="4"/>
  <c r="B178" i="4"/>
  <c r="A179" i="4" l="1"/>
  <c r="B179" i="4"/>
  <c r="D179" i="4"/>
  <c r="C180" i="4"/>
  <c r="D180" i="4" l="1"/>
  <c r="C181" i="4"/>
  <c r="A180" i="4"/>
  <c r="B180" i="4"/>
  <c r="D181" i="4" l="1"/>
  <c r="C182" i="4"/>
  <c r="B181" i="4"/>
  <c r="A181" i="4"/>
  <c r="A182" i="4" l="1"/>
  <c r="B182" i="4"/>
  <c r="D182" i="4"/>
  <c r="C183" i="4"/>
  <c r="D183" i="4" l="1"/>
  <c r="A183" i="4"/>
  <c r="B183" i="4"/>
  <c r="C184" i="4"/>
  <c r="D184" i="4" l="1"/>
  <c r="A184" i="4"/>
  <c r="B184" i="4"/>
  <c r="C185" i="4"/>
  <c r="D185" i="4" l="1"/>
  <c r="A185" i="4"/>
  <c r="C186" i="4"/>
  <c r="B185" i="4"/>
  <c r="A186" i="4" l="1"/>
  <c r="B186" i="4"/>
  <c r="D186" i="4"/>
  <c r="C187" i="4"/>
  <c r="D187" i="4" l="1"/>
  <c r="B187" i="4"/>
  <c r="A187" i="4"/>
  <c r="C188" i="4"/>
  <c r="D188" i="4" l="1"/>
  <c r="A188" i="4"/>
  <c r="C189" i="4"/>
  <c r="B188" i="4"/>
  <c r="D189" i="4" l="1"/>
  <c r="A189" i="4"/>
  <c r="C190" i="4"/>
  <c r="B189" i="4"/>
  <c r="D190" i="4" l="1"/>
  <c r="A190" i="4"/>
  <c r="B190" i="4"/>
  <c r="C191" i="4"/>
  <c r="D191" i="4" l="1"/>
  <c r="A191" i="4"/>
  <c r="C192" i="4"/>
  <c r="B191" i="4"/>
  <c r="C193" i="4" l="1"/>
  <c r="D192" i="4"/>
  <c r="A192" i="4"/>
  <c r="B192" i="4"/>
  <c r="D193" i="4" l="1"/>
  <c r="A193" i="4"/>
  <c r="C194" i="4"/>
  <c r="B193" i="4"/>
  <c r="B194" i="4" l="1"/>
  <c r="A194" i="4"/>
  <c r="C195" i="4"/>
  <c r="D194" i="4"/>
  <c r="C196" i="4" l="1"/>
  <c r="D195" i="4"/>
  <c r="B195" i="4"/>
  <c r="A195" i="4"/>
  <c r="B196" i="4" l="1"/>
  <c r="C197" i="4"/>
  <c r="A196" i="4"/>
  <c r="D196" i="4"/>
  <c r="A197" i="4" l="1"/>
  <c r="C198" i="4"/>
  <c r="D197" i="4"/>
  <c r="B197" i="4"/>
  <c r="B198" i="4" l="1"/>
  <c r="C199" i="4"/>
  <c r="A198" i="4"/>
  <c r="D198" i="4"/>
  <c r="B199" i="4" l="1"/>
  <c r="A199" i="4"/>
  <c r="C200" i="4"/>
  <c r="D199" i="4"/>
  <c r="B200" i="4" l="1"/>
  <c r="A200" i="4"/>
  <c r="D200" i="4"/>
  <c r="C201" i="4"/>
  <c r="B201" i="4" l="1"/>
  <c r="D201" i="4"/>
  <c r="A201" i="4"/>
  <c r="C202" i="4"/>
  <c r="B202" i="4" l="1"/>
  <c r="A202" i="4"/>
  <c r="D202" i="4"/>
  <c r="C203" i="4"/>
  <c r="B203" i="4" l="1"/>
  <c r="C204" i="4"/>
  <c r="D203" i="4"/>
  <c r="A203" i="4"/>
  <c r="B204" i="4" l="1"/>
  <c r="D204" i="4"/>
  <c r="A204" i="4"/>
  <c r="C205" i="4"/>
  <c r="B205" i="4" l="1"/>
  <c r="A205" i="4"/>
  <c r="C206" i="4"/>
  <c r="D205" i="4"/>
  <c r="C207" i="4" l="1"/>
  <c r="B206" i="4"/>
  <c r="A206" i="4"/>
  <c r="D206" i="4"/>
  <c r="C208" i="4" l="1"/>
  <c r="B207" i="4"/>
  <c r="A207" i="4"/>
  <c r="D207" i="4"/>
  <c r="C209" i="4" l="1"/>
  <c r="D208" i="4"/>
  <c r="B208" i="4"/>
  <c r="A208" i="4"/>
  <c r="C210" i="4" l="1"/>
  <c r="D209" i="4"/>
  <c r="B209" i="4"/>
  <c r="A209" i="4"/>
  <c r="C211" i="4" l="1"/>
  <c r="A210" i="4"/>
  <c r="D210" i="4"/>
  <c r="B210" i="4"/>
  <c r="C212" i="4" l="1"/>
  <c r="B211" i="4"/>
  <c r="A211" i="4"/>
  <c r="D211" i="4"/>
  <c r="C213" i="4" l="1"/>
  <c r="D212" i="4"/>
  <c r="B212" i="4"/>
  <c r="A212" i="4"/>
  <c r="C214" i="4" l="1"/>
  <c r="D213" i="4"/>
  <c r="B213" i="4"/>
  <c r="A213" i="4"/>
  <c r="C215" i="4" l="1"/>
  <c r="A214" i="4"/>
  <c r="D214" i="4"/>
  <c r="B214" i="4"/>
  <c r="C216" i="4" l="1"/>
  <c r="B215" i="4"/>
  <c r="A215" i="4"/>
  <c r="D215" i="4"/>
  <c r="C217" i="4" l="1"/>
  <c r="D216" i="4"/>
  <c r="B216" i="4"/>
  <c r="A216" i="4"/>
  <c r="C218" i="4" l="1"/>
  <c r="D217" i="4"/>
  <c r="B217" i="4"/>
  <c r="A217" i="4"/>
  <c r="C219" i="4" l="1"/>
  <c r="A218" i="4"/>
  <c r="D218" i="4"/>
  <c r="B218" i="4"/>
  <c r="C220" i="4" l="1"/>
  <c r="B219" i="4"/>
  <c r="A219" i="4"/>
  <c r="D219" i="4"/>
  <c r="C221" i="4" l="1"/>
  <c r="D220" i="4"/>
  <c r="B220" i="4"/>
  <c r="A220" i="4"/>
  <c r="C222" i="4" l="1"/>
  <c r="D221" i="4"/>
  <c r="B221" i="4"/>
  <c r="A221" i="4"/>
  <c r="A222" i="4" l="1"/>
  <c r="D222" i="4"/>
  <c r="B222" i="4"/>
  <c r="C223" i="4"/>
  <c r="C224" i="4" l="1"/>
  <c r="B223" i="4"/>
  <c r="A223" i="4"/>
  <c r="D223" i="4"/>
  <c r="C225" i="4" l="1"/>
  <c r="D224" i="4"/>
  <c r="B224" i="4"/>
  <c r="A224" i="4"/>
  <c r="C226" i="4" l="1"/>
  <c r="D225" i="4"/>
  <c r="B225" i="4"/>
  <c r="A225" i="4"/>
  <c r="B226" i="4" l="1"/>
  <c r="C227" i="4"/>
  <c r="A226" i="4"/>
  <c r="D226" i="4"/>
  <c r="B227" i="4" l="1"/>
  <c r="A227" i="4"/>
  <c r="D227" i="4"/>
  <c r="C228" i="4"/>
  <c r="D228" i="4" l="1"/>
  <c r="B228" i="4"/>
  <c r="A228" i="4"/>
  <c r="C229" i="4"/>
  <c r="A229" i="4" l="1"/>
  <c r="D229" i="4"/>
  <c r="B229" i="4"/>
  <c r="C230" i="4"/>
  <c r="A230" i="4" l="1"/>
  <c r="D230" i="4"/>
  <c r="B230" i="4"/>
  <c r="C231" i="4"/>
  <c r="B231" i="4" l="1"/>
  <c r="D231" i="4"/>
  <c r="A231" i="4"/>
  <c r="C232" i="4"/>
  <c r="D232" i="4" l="1"/>
  <c r="B232" i="4"/>
  <c r="A232" i="4"/>
  <c r="C233" i="4"/>
  <c r="D233" i="4" l="1"/>
  <c r="B233" i="4"/>
  <c r="A233" i="4"/>
  <c r="C234" i="4"/>
  <c r="A234" i="4" l="1"/>
  <c r="B234" i="4"/>
  <c r="D234" i="4"/>
  <c r="C235" i="4"/>
  <c r="B235" i="4" l="1"/>
  <c r="D235" i="4"/>
  <c r="A235" i="4"/>
  <c r="C236" i="4"/>
  <c r="D236" i="4" l="1"/>
  <c r="B236" i="4"/>
  <c r="C237" i="4"/>
  <c r="A236" i="4"/>
  <c r="D237" i="4" l="1"/>
  <c r="A237" i="4"/>
  <c r="C238" i="4"/>
  <c r="B237" i="4"/>
  <c r="A238" i="4" l="1"/>
  <c r="B238" i="4"/>
  <c r="C239" i="4"/>
  <c r="D238" i="4"/>
  <c r="B239" i="4" l="1"/>
  <c r="A239" i="4"/>
  <c r="C240" i="4"/>
  <c r="D239" i="4"/>
  <c r="D240" i="4" l="1"/>
  <c r="A240" i="4"/>
  <c r="C241" i="4"/>
  <c r="B240" i="4"/>
  <c r="B241" i="4" l="1"/>
  <c r="D241" i="4"/>
  <c r="C242" i="4"/>
  <c r="A241" i="4"/>
  <c r="A242" i="4" l="1"/>
  <c r="B242" i="4"/>
  <c r="C243" i="4"/>
  <c r="D242" i="4"/>
  <c r="B243" i="4" l="1"/>
  <c r="D243" i="4"/>
  <c r="C244" i="4"/>
  <c r="A243" i="4"/>
  <c r="D244" i="4" l="1"/>
  <c r="A244" i="4"/>
  <c r="C245" i="4"/>
  <c r="B244" i="4"/>
  <c r="A245" i="4" l="1"/>
  <c r="B245" i="4"/>
  <c r="C246" i="4"/>
  <c r="D245" i="4"/>
  <c r="A246" i="4" l="1"/>
  <c r="B246" i="4"/>
  <c r="C247" i="4"/>
  <c r="D246" i="4"/>
  <c r="B247" i="4" l="1"/>
  <c r="A247" i="4"/>
  <c r="C248" i="4"/>
  <c r="D247" i="4"/>
  <c r="D248" i="4" l="1"/>
  <c r="A248" i="4"/>
  <c r="C249" i="4"/>
  <c r="B248" i="4"/>
  <c r="D249" i="4" l="1"/>
  <c r="A249" i="4"/>
  <c r="C250" i="4"/>
  <c r="B249" i="4"/>
  <c r="A250" i="4" l="1"/>
  <c r="D250" i="4"/>
  <c r="C251" i="4"/>
  <c r="B250" i="4"/>
  <c r="B251" i="4" l="1"/>
  <c r="A251" i="4"/>
  <c r="C252" i="4"/>
  <c r="D251" i="4"/>
  <c r="D252" i="4" l="1"/>
  <c r="B252" i="4"/>
  <c r="C253" i="4"/>
  <c r="A252" i="4"/>
  <c r="D253" i="4" l="1"/>
  <c r="A253" i="4"/>
  <c r="C254" i="4"/>
  <c r="B253" i="4"/>
  <c r="A254" i="4" l="1"/>
  <c r="B254" i="4"/>
  <c r="C255" i="4"/>
  <c r="D254" i="4"/>
  <c r="B255" i="4" l="1"/>
  <c r="A255" i="4"/>
  <c r="C256" i="4"/>
  <c r="D255" i="4"/>
  <c r="D256" i="4" l="1"/>
  <c r="B256" i="4"/>
  <c r="A256" i="4"/>
  <c r="C257" i="4"/>
  <c r="B257" i="4" l="1"/>
  <c r="A257" i="4"/>
  <c r="D257" i="4"/>
  <c r="C258" i="4"/>
  <c r="A258" i="4" l="1"/>
  <c r="D258" i="4"/>
  <c r="B258" i="4"/>
  <c r="C259" i="4"/>
  <c r="D259" i="4" l="1"/>
  <c r="C260" i="4"/>
  <c r="B259" i="4"/>
  <c r="A259" i="4"/>
  <c r="D260" i="4" l="1"/>
  <c r="A260" i="4"/>
  <c r="C261" i="4"/>
  <c r="B260" i="4"/>
  <c r="A261" i="4" l="1"/>
  <c r="D261" i="4"/>
  <c r="B261" i="4"/>
  <c r="C262" i="4"/>
  <c r="A262" i="4" l="1"/>
  <c r="B262" i="4"/>
  <c r="C263" i="4"/>
  <c r="D262" i="4"/>
  <c r="B263" i="4" l="1"/>
  <c r="A263" i="4"/>
  <c r="C264" i="4"/>
  <c r="D263" i="4"/>
  <c r="D264" i="4" l="1"/>
  <c r="A264" i="4"/>
  <c r="C265" i="4"/>
  <c r="B264" i="4"/>
  <c r="B265" i="4" l="1"/>
  <c r="A265" i="4"/>
  <c r="C266" i="4"/>
  <c r="D265" i="4"/>
  <c r="A266" i="4" l="1"/>
  <c r="D266" i="4"/>
  <c r="C267" i="4"/>
  <c r="B266" i="4"/>
  <c r="B267" i="4" l="1"/>
  <c r="A267" i="4"/>
  <c r="C268" i="4"/>
  <c r="D267" i="4"/>
  <c r="D268" i="4" l="1"/>
  <c r="A268" i="4"/>
  <c r="B268" i="4"/>
  <c r="C269" i="4"/>
  <c r="C270" i="4" l="1"/>
  <c r="B269" i="4"/>
  <c r="A269" i="4"/>
  <c r="D269" i="4"/>
  <c r="C271" i="4" l="1"/>
  <c r="D270" i="4"/>
  <c r="A270" i="4"/>
  <c r="B270" i="4"/>
  <c r="C272" i="4" l="1"/>
  <c r="D271" i="4"/>
  <c r="A271" i="4"/>
  <c r="B271" i="4"/>
  <c r="C273" i="4" l="1"/>
  <c r="D272" i="4"/>
  <c r="B272" i="4"/>
  <c r="A272" i="4"/>
  <c r="C274" i="4" l="1"/>
  <c r="A273" i="4"/>
  <c r="D273" i="4"/>
  <c r="B273" i="4"/>
  <c r="C275" i="4" l="1"/>
  <c r="D274" i="4"/>
  <c r="B274" i="4"/>
  <c r="A274" i="4"/>
  <c r="C276" i="4" l="1"/>
  <c r="A275" i="4"/>
  <c r="D275" i="4"/>
  <c r="B275" i="4"/>
  <c r="C277" i="4" l="1"/>
  <c r="D276" i="4"/>
  <c r="B276" i="4"/>
  <c r="A276" i="4"/>
  <c r="C278" i="4" l="1"/>
  <c r="A277" i="4"/>
  <c r="D277" i="4"/>
  <c r="B277" i="4"/>
  <c r="C279" i="4" l="1"/>
  <c r="D278" i="4"/>
  <c r="B278" i="4"/>
  <c r="A278" i="4"/>
  <c r="C280" i="4" l="1"/>
  <c r="D279" i="4"/>
  <c r="A279" i="4"/>
  <c r="B279" i="4"/>
  <c r="C281" i="4" l="1"/>
  <c r="B280" i="4"/>
  <c r="A280" i="4"/>
  <c r="D280" i="4"/>
  <c r="C282" i="4" l="1"/>
  <c r="A281" i="4"/>
  <c r="D281" i="4"/>
  <c r="B281" i="4"/>
  <c r="C283" i="4" l="1"/>
  <c r="B282" i="4"/>
  <c r="D282" i="4"/>
  <c r="A282" i="4"/>
  <c r="C284" i="4" l="1"/>
  <c r="D283" i="4"/>
  <c r="A283" i="4"/>
  <c r="B283" i="4"/>
  <c r="C285" i="4" l="1"/>
  <c r="A284" i="4"/>
  <c r="D284" i="4"/>
  <c r="B284" i="4"/>
  <c r="C286" i="4" l="1"/>
  <c r="D285" i="4"/>
  <c r="B285" i="4"/>
  <c r="A285" i="4"/>
  <c r="C287" i="4" l="1"/>
  <c r="D286" i="4"/>
  <c r="A286" i="4"/>
  <c r="B286" i="4"/>
  <c r="C288" i="4" l="1"/>
  <c r="B287" i="4"/>
  <c r="D287" i="4"/>
  <c r="A287" i="4"/>
  <c r="C289" i="4" l="1"/>
  <c r="D288" i="4"/>
  <c r="B288" i="4"/>
  <c r="A288" i="4"/>
  <c r="C290" i="4" l="1"/>
  <c r="A289" i="4"/>
  <c r="D289" i="4"/>
  <c r="B289" i="4"/>
  <c r="C291" i="4" l="1"/>
  <c r="A290" i="4"/>
  <c r="D290" i="4"/>
  <c r="B290" i="4"/>
  <c r="B291" i="4" l="1"/>
  <c r="D291" i="4"/>
  <c r="C292" i="4"/>
  <c r="A291" i="4"/>
  <c r="C293" i="4" l="1"/>
  <c r="B292" i="4"/>
  <c r="D292" i="4"/>
  <c r="A292" i="4"/>
  <c r="C294" i="4" l="1"/>
  <c r="D293" i="4"/>
  <c r="A293" i="4"/>
  <c r="B293" i="4"/>
  <c r="C295" i="4" l="1"/>
  <c r="A294" i="4"/>
  <c r="D294" i="4"/>
  <c r="B294" i="4"/>
  <c r="C296" i="4" l="1"/>
  <c r="D295" i="4"/>
  <c r="A295" i="4"/>
  <c r="B295" i="4"/>
  <c r="B296" i="4" l="1"/>
  <c r="A296" i="4"/>
  <c r="C297" i="4"/>
  <c r="D296" i="4"/>
  <c r="B297" i="4" l="1"/>
  <c r="A297" i="4"/>
  <c r="C298" i="4"/>
  <c r="D297" i="4"/>
  <c r="C299" i="4" l="1"/>
  <c r="A298" i="4"/>
  <c r="D298" i="4"/>
  <c r="B298" i="4"/>
  <c r="C300" i="4" l="1"/>
  <c r="D299" i="4"/>
  <c r="A299" i="4"/>
  <c r="B299" i="4"/>
  <c r="B300" i="4" l="1"/>
  <c r="C301" i="4"/>
  <c r="D300" i="4"/>
  <c r="A300" i="4"/>
  <c r="C302" i="4" l="1"/>
  <c r="A301" i="4"/>
  <c r="D301" i="4"/>
  <c r="B301" i="4"/>
  <c r="C303" i="4" l="1"/>
  <c r="A302" i="4"/>
  <c r="D302" i="4"/>
  <c r="B302" i="4"/>
  <c r="C304" i="4" l="1"/>
  <c r="B303" i="4"/>
  <c r="D303" i="4"/>
  <c r="A303" i="4"/>
  <c r="B304" i="4" l="1"/>
  <c r="A304" i="4"/>
  <c r="C305" i="4"/>
  <c r="D304" i="4"/>
  <c r="D305" i="4" l="1"/>
  <c r="C306" i="4"/>
  <c r="B305" i="4"/>
  <c r="A305" i="4"/>
  <c r="C307" i="4" l="1"/>
  <c r="A306" i="4"/>
  <c r="D306" i="4"/>
  <c r="B306" i="4"/>
  <c r="C308" i="4" l="1"/>
  <c r="A307" i="4"/>
  <c r="D307" i="4"/>
  <c r="B307" i="4"/>
  <c r="C309" i="4" l="1"/>
  <c r="B308" i="4"/>
  <c r="A308" i="4"/>
  <c r="D308" i="4"/>
  <c r="C310" i="4" l="1"/>
  <c r="D309" i="4"/>
  <c r="B309" i="4"/>
  <c r="A309" i="4"/>
  <c r="C311" i="4" l="1"/>
  <c r="D310" i="4"/>
  <c r="B310" i="4"/>
  <c r="A310" i="4"/>
  <c r="B311" i="4" l="1"/>
  <c r="C312" i="4"/>
  <c r="D311" i="4"/>
  <c r="A311" i="4"/>
  <c r="C313" i="4" l="1"/>
  <c r="D312" i="4"/>
  <c r="A312" i="4"/>
  <c r="B312" i="4"/>
  <c r="C314" i="4" l="1"/>
  <c r="D313" i="4"/>
  <c r="B313" i="4"/>
  <c r="A313" i="4"/>
  <c r="B314" i="4" l="1"/>
  <c r="A314" i="4"/>
  <c r="C315" i="4"/>
  <c r="D314" i="4"/>
  <c r="D315" i="4" l="1"/>
  <c r="B315" i="4"/>
  <c r="A315" i="4"/>
  <c r="C316" i="4"/>
  <c r="C317" i="4" l="1"/>
  <c r="B316" i="4"/>
  <c r="A316" i="4"/>
  <c r="D316" i="4"/>
  <c r="D317" i="4" l="1"/>
  <c r="C318" i="4"/>
  <c r="A317" i="4"/>
  <c r="B317" i="4"/>
  <c r="D318" i="4" l="1"/>
  <c r="A318" i="4"/>
  <c r="C319" i="4"/>
  <c r="B318" i="4"/>
  <c r="D319" i="4" l="1"/>
  <c r="A319" i="4"/>
  <c r="C320" i="4"/>
  <c r="B319" i="4"/>
  <c r="D320" i="4" l="1"/>
  <c r="B320" i="4"/>
  <c r="C321" i="4"/>
  <c r="A320" i="4"/>
  <c r="D321" i="4" l="1"/>
  <c r="A321" i="4"/>
  <c r="C322" i="4"/>
  <c r="B321" i="4"/>
  <c r="D322" i="4" l="1"/>
  <c r="B322" i="4"/>
  <c r="C323" i="4"/>
  <c r="A322" i="4"/>
  <c r="D323" i="4" l="1"/>
  <c r="C324" i="4"/>
  <c r="A323" i="4"/>
  <c r="B323" i="4"/>
  <c r="D324" i="4" l="1"/>
  <c r="B324" i="4"/>
  <c r="C325" i="4"/>
  <c r="A324" i="4"/>
  <c r="A325" i="4" l="1"/>
  <c r="D325" i="4"/>
  <c r="B325" i="4"/>
  <c r="C326" i="4"/>
  <c r="A326" i="4" l="1"/>
  <c r="C327" i="4"/>
  <c r="B326" i="4"/>
  <c r="D326" i="4"/>
  <c r="A327" i="4" l="1"/>
  <c r="D327" i="4"/>
  <c r="C328" i="4"/>
  <c r="B327" i="4"/>
  <c r="A328" i="4" l="1"/>
  <c r="D328" i="4"/>
  <c r="C329" i="4"/>
  <c r="B328" i="4"/>
  <c r="A329" i="4" l="1"/>
  <c r="D329" i="4"/>
  <c r="C330" i="4"/>
  <c r="B329" i="4"/>
  <c r="A330" i="4" l="1"/>
  <c r="C331" i="4"/>
  <c r="B330" i="4"/>
  <c r="D330" i="4"/>
  <c r="A331" i="4" l="1"/>
  <c r="D331" i="4"/>
  <c r="C332" i="4"/>
  <c r="B331" i="4"/>
  <c r="A332" i="4" l="1"/>
  <c r="D332" i="4"/>
  <c r="C333" i="4"/>
  <c r="B332" i="4"/>
  <c r="A333" i="4" l="1"/>
  <c r="C334" i="4"/>
  <c r="B333" i="4"/>
  <c r="D333" i="4"/>
  <c r="A334" i="4" l="1"/>
  <c r="C335" i="4"/>
  <c r="B334" i="4"/>
  <c r="D334" i="4"/>
  <c r="A335" i="4" l="1"/>
  <c r="C336" i="4"/>
  <c r="B335" i="4"/>
  <c r="D335" i="4"/>
  <c r="A336" i="4" l="1"/>
  <c r="D336" i="4"/>
  <c r="C337" i="4"/>
  <c r="B336" i="4"/>
  <c r="A337" i="4" l="1"/>
  <c r="B337" i="4"/>
  <c r="D337" i="4"/>
  <c r="C338" i="4"/>
  <c r="A338" i="4" l="1"/>
  <c r="C339" i="4"/>
  <c r="B338" i="4"/>
  <c r="D338" i="4"/>
  <c r="A339" i="4" l="1"/>
  <c r="D339" i="4"/>
  <c r="C340" i="4"/>
  <c r="B339" i="4"/>
  <c r="A340" i="4" l="1"/>
  <c r="D340" i="4"/>
  <c r="C341" i="4"/>
  <c r="B340" i="4"/>
  <c r="A341" i="4" l="1"/>
  <c r="D341" i="4"/>
  <c r="C342" i="4"/>
  <c r="B341" i="4"/>
  <c r="A342" i="4" l="1"/>
  <c r="C343" i="4"/>
  <c r="B342" i="4"/>
  <c r="D342" i="4"/>
  <c r="D343" i="4" l="1"/>
  <c r="C344" i="4"/>
  <c r="B343" i="4"/>
  <c r="A343" i="4"/>
  <c r="A344" i="4" l="1"/>
  <c r="D344" i="4"/>
  <c r="C345" i="4"/>
  <c r="B344" i="4"/>
  <c r="A345" i="4" l="1"/>
  <c r="C346" i="4"/>
  <c r="D345" i="4"/>
  <c r="B345" i="4"/>
  <c r="A346" i="4" l="1"/>
  <c r="C347" i="4"/>
  <c r="B346" i="4"/>
  <c r="D346" i="4"/>
  <c r="B347" i="4" l="1"/>
  <c r="C348" i="4"/>
  <c r="D347" i="4"/>
  <c r="A347" i="4"/>
  <c r="A348" i="4" l="1"/>
  <c r="D348" i="4"/>
  <c r="B348" i="4"/>
  <c r="C349" i="4"/>
  <c r="A349" i="4" l="1"/>
  <c r="B349" i="4"/>
  <c r="D349" i="4"/>
  <c r="C350" i="4"/>
  <c r="B350" i="4" l="1"/>
  <c r="D350" i="4"/>
  <c r="A350" i="4"/>
  <c r="C351" i="4"/>
  <c r="D351" i="4" l="1"/>
  <c r="B351" i="4"/>
  <c r="A351" i="4"/>
  <c r="C352" i="4"/>
  <c r="A352" i="4" l="1"/>
  <c r="D352" i="4"/>
  <c r="B352" i="4"/>
  <c r="C353" i="4"/>
  <c r="A353" i="4" l="1"/>
  <c r="B353" i="4"/>
  <c r="D353" i="4"/>
  <c r="C354" i="4"/>
  <c r="B354" i="4" l="1"/>
  <c r="D354" i="4"/>
  <c r="A354" i="4"/>
  <c r="C355" i="4"/>
  <c r="D355" i="4" l="1"/>
  <c r="B355" i="4"/>
  <c r="A355" i="4"/>
  <c r="C356" i="4"/>
  <c r="A356" i="4" l="1"/>
  <c r="D356" i="4"/>
  <c r="B356" i="4"/>
  <c r="C357" i="4"/>
  <c r="A357" i="4" l="1"/>
  <c r="D357" i="4"/>
  <c r="C358" i="4"/>
  <c r="B357" i="4"/>
  <c r="B358" i="4" l="1"/>
  <c r="A358" i="4"/>
  <c r="C359" i="4"/>
  <c r="D358" i="4"/>
  <c r="D359" i="4" l="1"/>
  <c r="B359" i="4"/>
  <c r="C360" i="4"/>
  <c r="A359" i="4"/>
  <c r="A360" i="4" l="1"/>
  <c r="B360" i="4"/>
  <c r="C361" i="4"/>
  <c r="D360" i="4"/>
  <c r="A361" i="4" l="1"/>
  <c r="D361" i="4"/>
  <c r="C362" i="4"/>
  <c r="B361" i="4"/>
  <c r="B362" i="4" l="1"/>
  <c r="A362" i="4"/>
  <c r="C363" i="4"/>
  <c r="D362" i="4"/>
  <c r="D363" i="4" l="1"/>
  <c r="A363" i="4"/>
  <c r="C364" i="4"/>
  <c r="B363" i="4"/>
  <c r="A364" i="4" l="1"/>
  <c r="B364" i="4"/>
  <c r="C365" i="4"/>
  <c r="D364" i="4"/>
  <c r="A365" i="4" l="1"/>
  <c r="D365" i="4"/>
  <c r="C366" i="4"/>
  <c r="B365" i="4"/>
  <c r="B366" i="4" l="1"/>
  <c r="A366" i="4"/>
  <c r="C367" i="4"/>
  <c r="D366" i="4"/>
  <c r="D367" i="4" l="1"/>
  <c r="A367" i="4"/>
  <c r="C368" i="4"/>
  <c r="B367" i="4"/>
  <c r="A368" i="4" l="1"/>
  <c r="B368" i="4"/>
  <c r="C369" i="4"/>
  <c r="D368" i="4"/>
  <c r="A369" i="4" l="1"/>
  <c r="D369" i="4"/>
  <c r="C370" i="4"/>
  <c r="B369" i="4"/>
  <c r="B370" i="4" l="1"/>
  <c r="A370" i="4"/>
  <c r="C371" i="4"/>
  <c r="D370" i="4"/>
  <c r="D371" i="4" l="1"/>
  <c r="A371" i="4"/>
  <c r="C372" i="4"/>
  <c r="B371" i="4"/>
  <c r="A372" i="4" l="1"/>
  <c r="B372" i="4"/>
  <c r="C373" i="4"/>
  <c r="D372" i="4"/>
  <c r="A373" i="4" l="1"/>
  <c r="D373" i="4"/>
  <c r="C374" i="4"/>
  <c r="B373" i="4"/>
  <c r="B374" i="4" l="1"/>
  <c r="A374" i="4"/>
  <c r="C375" i="4"/>
  <c r="D374" i="4"/>
  <c r="D375" i="4" l="1"/>
  <c r="A375" i="4"/>
  <c r="C376" i="4"/>
  <c r="B375" i="4"/>
  <c r="A376" i="4" l="1"/>
  <c r="B376" i="4"/>
  <c r="C377" i="4"/>
  <c r="D376" i="4"/>
  <c r="A377" i="4" l="1"/>
  <c r="B377" i="4"/>
  <c r="D377" i="4"/>
  <c r="C378" i="4"/>
  <c r="B378" i="4" l="1"/>
  <c r="D378" i="4"/>
  <c r="A378" i="4"/>
  <c r="C379" i="4"/>
  <c r="D379" i="4" l="1"/>
  <c r="B379" i="4"/>
  <c r="A379" i="4"/>
  <c r="C380" i="4"/>
  <c r="B380" i="4" l="1"/>
  <c r="C381" i="4"/>
  <c r="A380" i="4"/>
  <c r="D380" i="4"/>
  <c r="D381" i="4" l="1"/>
  <c r="C382" i="4"/>
  <c r="A381" i="4"/>
  <c r="B381" i="4"/>
  <c r="B382" i="4" l="1"/>
  <c r="D382" i="4"/>
  <c r="C383" i="4"/>
  <c r="A382" i="4"/>
  <c r="A383" i="4" l="1"/>
  <c r="C384" i="4"/>
  <c r="D383" i="4"/>
  <c r="B383" i="4"/>
  <c r="A384" i="4" l="1"/>
  <c r="B384" i="4"/>
  <c r="C385" i="4"/>
  <c r="D384" i="4"/>
  <c r="A385" i="4" l="1"/>
  <c r="D385" i="4"/>
  <c r="C386" i="4"/>
  <c r="B385" i="4"/>
  <c r="B386" i="4" l="1"/>
  <c r="A386" i="4"/>
  <c r="C387" i="4"/>
  <c r="D386" i="4"/>
  <c r="A387" i="4" l="1"/>
  <c r="C388" i="4"/>
  <c r="D387" i="4"/>
  <c r="B387" i="4"/>
  <c r="B388" i="4" l="1"/>
  <c r="C389" i="4"/>
  <c r="A388" i="4"/>
  <c r="D388" i="4"/>
  <c r="A389" i="4" l="1"/>
  <c r="B389" i="4"/>
  <c r="D389" i="4"/>
  <c r="C390" i="4"/>
  <c r="C391" i="4" l="1"/>
  <c r="A390" i="4"/>
  <c r="B390" i="4"/>
  <c r="D390" i="4"/>
  <c r="C392" i="4" l="1"/>
  <c r="B391" i="4"/>
  <c r="D391" i="4"/>
  <c r="A391" i="4"/>
  <c r="C393" i="4" l="1"/>
  <c r="D392" i="4"/>
  <c r="B392" i="4"/>
  <c r="A392" i="4"/>
  <c r="C394" i="4" l="1"/>
  <c r="B393" i="4"/>
  <c r="A393" i="4"/>
  <c r="D393" i="4"/>
  <c r="C395" i="4" l="1"/>
  <c r="D394" i="4"/>
  <c r="A394" i="4"/>
  <c r="B394" i="4"/>
  <c r="C396" i="4" l="1"/>
  <c r="B395" i="4"/>
  <c r="D395" i="4"/>
  <c r="A395" i="4"/>
  <c r="C397" i="4" l="1"/>
  <c r="D396" i="4"/>
  <c r="B396" i="4"/>
  <c r="A396" i="4"/>
  <c r="C398" i="4" l="1"/>
  <c r="A397" i="4"/>
  <c r="D397" i="4"/>
  <c r="B397" i="4"/>
  <c r="C399" i="4" l="1"/>
  <c r="D398" i="4"/>
  <c r="A398" i="4"/>
  <c r="B398" i="4"/>
  <c r="C400" i="4" l="1"/>
  <c r="B399" i="4"/>
  <c r="A399" i="4"/>
  <c r="D399" i="4"/>
  <c r="C401" i="4" l="1"/>
  <c r="D400" i="4"/>
  <c r="B400" i="4"/>
  <c r="A400" i="4"/>
  <c r="C402" i="4" l="1"/>
  <c r="B401" i="4"/>
  <c r="D401" i="4"/>
  <c r="A401" i="4"/>
  <c r="C403" i="4" l="1"/>
  <c r="A402" i="4"/>
  <c r="B402" i="4"/>
  <c r="D402" i="4"/>
  <c r="C404" i="4" l="1"/>
  <c r="B403" i="4"/>
  <c r="A403" i="4"/>
  <c r="D403" i="4"/>
  <c r="C405" i="4" l="1"/>
  <c r="D404" i="4"/>
  <c r="B404" i="4"/>
  <c r="A404" i="4"/>
  <c r="C406" i="4" l="1"/>
  <c r="A405" i="4"/>
  <c r="B405" i="4"/>
  <c r="D405" i="4"/>
  <c r="C407" i="4" l="1"/>
  <c r="B406" i="4"/>
  <c r="D406" i="4"/>
  <c r="A406" i="4"/>
  <c r="C408" i="4" l="1"/>
  <c r="D407" i="4"/>
  <c r="B407" i="4"/>
  <c r="A407" i="4"/>
  <c r="C409" i="4" l="1"/>
  <c r="A408" i="4"/>
  <c r="D408" i="4"/>
  <c r="B408" i="4"/>
  <c r="C410" i="4" l="1"/>
  <c r="A409" i="4"/>
  <c r="B409" i="4"/>
  <c r="D409" i="4"/>
  <c r="C411" i="4" l="1"/>
  <c r="D410" i="4"/>
  <c r="A410" i="4"/>
  <c r="B410" i="4"/>
  <c r="C412" i="4" l="1"/>
  <c r="B411" i="4"/>
  <c r="D411" i="4"/>
  <c r="A411" i="4"/>
  <c r="C413" i="4" l="1"/>
  <c r="A412" i="4"/>
  <c r="D412" i="4"/>
  <c r="B412" i="4"/>
  <c r="C414" i="4" l="1"/>
  <c r="A413" i="4"/>
  <c r="D413" i="4"/>
  <c r="B413" i="4"/>
  <c r="C415" i="4" l="1"/>
  <c r="B414" i="4"/>
  <c r="A414" i="4"/>
  <c r="D414" i="4"/>
  <c r="C416" i="4" l="1"/>
  <c r="D415" i="4"/>
  <c r="B415" i="4"/>
  <c r="A415" i="4"/>
  <c r="C417" i="4" l="1"/>
  <c r="D416" i="4"/>
  <c r="B416" i="4"/>
  <c r="A416" i="4"/>
  <c r="D417" i="4" l="1"/>
  <c r="C418" i="4"/>
  <c r="A417" i="4"/>
  <c r="B417" i="4"/>
  <c r="A418" i="4" l="1"/>
  <c r="C419" i="4"/>
  <c r="B418" i="4"/>
  <c r="D418" i="4"/>
  <c r="C420" i="4" l="1"/>
  <c r="A419" i="4"/>
  <c r="D419" i="4"/>
  <c r="B419" i="4"/>
  <c r="C421" i="4" l="1"/>
  <c r="D420" i="4"/>
  <c r="B420" i="4"/>
  <c r="A420" i="4"/>
  <c r="B421" i="4" l="1"/>
  <c r="D421" i="4"/>
  <c r="C422" i="4"/>
  <c r="A421" i="4"/>
  <c r="C423" i="4" l="1"/>
  <c r="A422" i="4"/>
  <c r="B422" i="4"/>
  <c r="D422" i="4"/>
  <c r="C424" i="4" l="1"/>
  <c r="D423" i="4"/>
  <c r="B423" i="4"/>
  <c r="A423" i="4"/>
  <c r="C425" i="4" l="1"/>
  <c r="A424" i="4"/>
  <c r="D424" i="4"/>
  <c r="B424" i="4"/>
  <c r="D425" i="4" l="1"/>
  <c r="C426" i="4"/>
  <c r="A425" i="4"/>
  <c r="B425" i="4"/>
  <c r="D426" i="4" l="1"/>
  <c r="B426" i="4"/>
  <c r="A426" i="4"/>
  <c r="C427" i="4"/>
  <c r="D427" i="4" l="1"/>
  <c r="C428" i="4"/>
  <c r="A427" i="4"/>
  <c r="B427" i="4"/>
  <c r="D428" i="4" l="1"/>
  <c r="B428" i="4"/>
  <c r="A428" i="4"/>
  <c r="C429" i="4"/>
  <c r="D429" i="4" l="1"/>
  <c r="A429" i="4"/>
  <c r="B429" i="4"/>
  <c r="C430" i="4"/>
  <c r="D430" i="4" l="1"/>
  <c r="B430" i="4"/>
  <c r="A430" i="4"/>
  <c r="C431" i="4"/>
  <c r="D431" i="4" l="1"/>
  <c r="A431" i="4"/>
  <c r="B431" i="4"/>
  <c r="C432" i="4"/>
  <c r="C433" i="4" l="1"/>
  <c r="D432" i="4"/>
  <c r="B432" i="4"/>
  <c r="A432" i="4"/>
  <c r="C434" i="4" l="1"/>
  <c r="D433" i="4"/>
  <c r="A433" i="4"/>
  <c r="B433" i="4"/>
  <c r="C435" i="4" l="1"/>
  <c r="B434" i="4"/>
  <c r="D434" i="4"/>
  <c r="A434" i="4"/>
  <c r="C436" i="4" l="1"/>
  <c r="D435" i="4"/>
  <c r="A435" i="4"/>
  <c r="B435" i="4"/>
  <c r="C437" i="4" l="1"/>
  <c r="D436" i="4"/>
  <c r="A436" i="4"/>
  <c r="B436" i="4"/>
  <c r="C438" i="4" l="1"/>
  <c r="A437" i="4"/>
  <c r="B437" i="4"/>
  <c r="D437" i="4"/>
  <c r="C439" i="4" l="1"/>
  <c r="B438" i="4"/>
  <c r="D438" i="4"/>
  <c r="A438" i="4"/>
  <c r="C440" i="4" l="1"/>
  <c r="D439" i="4"/>
  <c r="A439" i="4"/>
  <c r="B439" i="4"/>
  <c r="C441" i="4" l="1"/>
  <c r="A440" i="4"/>
  <c r="B440" i="4"/>
  <c r="D440" i="4"/>
  <c r="C442" i="4" l="1"/>
  <c r="A441" i="4"/>
  <c r="D441" i="4"/>
  <c r="B441" i="4"/>
  <c r="C443" i="4" l="1"/>
  <c r="B442" i="4"/>
  <c r="A442" i="4"/>
  <c r="D442" i="4"/>
  <c r="C444" i="4" l="1"/>
  <c r="D443" i="4"/>
  <c r="A443" i="4"/>
  <c r="B443" i="4"/>
  <c r="C445" i="4" l="1"/>
  <c r="A444" i="4"/>
  <c r="B444" i="4"/>
  <c r="D444" i="4"/>
  <c r="C446" i="4" l="1"/>
  <c r="A445" i="4"/>
  <c r="B445" i="4"/>
  <c r="D445" i="4"/>
  <c r="C447" i="4" l="1"/>
  <c r="B446" i="4"/>
  <c r="A446" i="4"/>
  <c r="D446" i="4"/>
  <c r="C448" i="4" l="1"/>
  <c r="D447" i="4"/>
  <c r="A447" i="4"/>
  <c r="B447" i="4"/>
  <c r="C449" i="4" l="1"/>
  <c r="B448" i="4"/>
  <c r="D448" i="4"/>
  <c r="A448" i="4"/>
  <c r="C450" i="4" l="1"/>
  <c r="A449" i="4"/>
  <c r="B449" i="4"/>
  <c r="D449" i="4"/>
  <c r="C451" i="4" l="1"/>
  <c r="B450" i="4"/>
  <c r="D450" i="4"/>
  <c r="A450" i="4"/>
  <c r="C452" i="4" l="1"/>
  <c r="D451" i="4"/>
  <c r="B451" i="4"/>
  <c r="A451" i="4"/>
  <c r="C453" i="4" l="1"/>
  <c r="D452" i="4"/>
  <c r="B452" i="4"/>
  <c r="A452" i="4"/>
  <c r="C454" i="4" l="1"/>
  <c r="A453" i="4"/>
  <c r="D453" i="4"/>
  <c r="B453" i="4"/>
  <c r="C455" i="4" l="1"/>
  <c r="B454" i="4"/>
  <c r="D454" i="4"/>
  <c r="A454" i="4"/>
  <c r="C456" i="4" l="1"/>
  <c r="D455" i="4"/>
  <c r="A455" i="4"/>
  <c r="B455" i="4"/>
  <c r="C457" i="4" l="1"/>
  <c r="A456" i="4"/>
  <c r="D456" i="4"/>
  <c r="B456" i="4"/>
  <c r="C458" i="4" l="1"/>
  <c r="A457" i="4"/>
  <c r="D457" i="4"/>
  <c r="B457" i="4"/>
  <c r="C459" i="4" l="1"/>
  <c r="B458" i="4"/>
  <c r="A458" i="4"/>
  <c r="D458" i="4"/>
  <c r="C460" i="4" l="1"/>
  <c r="D459" i="4"/>
  <c r="A459" i="4"/>
  <c r="B459" i="4"/>
  <c r="A460" i="4" l="1"/>
  <c r="C461" i="4"/>
  <c r="D460" i="4"/>
  <c r="B460" i="4"/>
  <c r="C462" i="4" l="1"/>
  <c r="D461" i="4"/>
  <c r="B461" i="4"/>
  <c r="A461" i="4"/>
  <c r="D462" i="4" l="1"/>
  <c r="A462" i="4"/>
  <c r="C463" i="4"/>
  <c r="B462" i="4"/>
  <c r="C464" i="4" l="1"/>
  <c r="D463" i="4"/>
  <c r="B463" i="4"/>
  <c r="A463" i="4"/>
  <c r="B464" i="4" l="1"/>
  <c r="D464" i="4"/>
  <c r="C465" i="4"/>
  <c r="A464" i="4"/>
  <c r="C466" i="4" l="1"/>
  <c r="D465" i="4"/>
  <c r="B465" i="4"/>
  <c r="A465" i="4"/>
  <c r="C467" i="4" l="1"/>
  <c r="D466" i="4"/>
  <c r="B466" i="4"/>
  <c r="A466" i="4"/>
  <c r="C468" i="4" l="1"/>
  <c r="B467" i="4"/>
  <c r="A467" i="4"/>
  <c r="D467" i="4"/>
  <c r="D468" i="4" l="1"/>
  <c r="A468" i="4"/>
  <c r="C469" i="4"/>
  <c r="B468" i="4"/>
  <c r="D469" i="4" l="1"/>
  <c r="C470" i="4"/>
  <c r="B469" i="4"/>
  <c r="A469" i="4"/>
  <c r="D470" i="4" l="1"/>
  <c r="B470" i="4"/>
  <c r="A470" i="4"/>
  <c r="C471" i="4"/>
  <c r="D471" i="4" l="1"/>
  <c r="B471" i="4"/>
  <c r="C472" i="4"/>
  <c r="A471" i="4"/>
  <c r="D472" i="4" l="1"/>
  <c r="C473" i="4"/>
  <c r="B472" i="4"/>
  <c r="A472" i="4"/>
  <c r="D473" i="4" l="1"/>
  <c r="C474" i="4"/>
  <c r="B473" i="4"/>
  <c r="A473" i="4"/>
  <c r="D474" i="4" l="1"/>
  <c r="A474" i="4"/>
  <c r="B474" i="4"/>
  <c r="C475" i="4"/>
  <c r="D475" i="4" l="1"/>
  <c r="C476" i="4"/>
  <c r="B475" i="4"/>
  <c r="A475" i="4"/>
  <c r="D476" i="4" l="1"/>
  <c r="C477" i="4"/>
  <c r="B476" i="4"/>
  <c r="A476" i="4"/>
  <c r="D477" i="4" l="1"/>
  <c r="B477" i="4"/>
  <c r="A477" i="4"/>
  <c r="C478" i="4"/>
  <c r="D478" i="4" l="1"/>
  <c r="A478" i="4"/>
  <c r="C479" i="4"/>
  <c r="B478" i="4"/>
  <c r="D479" i="4" l="1"/>
  <c r="C480" i="4"/>
  <c r="B479" i="4"/>
  <c r="A479" i="4"/>
  <c r="D480" i="4" l="1"/>
  <c r="C481" i="4"/>
  <c r="B480" i="4"/>
  <c r="A480" i="4"/>
  <c r="D481" i="4" l="1"/>
  <c r="C482" i="4"/>
  <c r="B481" i="4"/>
  <c r="A481" i="4"/>
  <c r="D482" i="4" l="1"/>
  <c r="A482" i="4"/>
  <c r="B482" i="4"/>
  <c r="C483" i="4"/>
  <c r="D483" i="4" l="1"/>
  <c r="C484" i="4"/>
  <c r="B483" i="4"/>
  <c r="A483" i="4"/>
  <c r="D484" i="4" l="1"/>
  <c r="C485" i="4"/>
  <c r="B484" i="4"/>
  <c r="A484" i="4"/>
  <c r="D485" i="4" l="1"/>
  <c r="B485" i="4"/>
  <c r="A485" i="4"/>
  <c r="C486" i="4"/>
  <c r="D486" i="4" l="1"/>
  <c r="A486" i="4"/>
  <c r="B486" i="4"/>
  <c r="C487" i="4"/>
  <c r="D487" i="4" l="1"/>
  <c r="C488" i="4"/>
  <c r="B487" i="4"/>
  <c r="A487" i="4"/>
  <c r="D488" i="4" l="1"/>
  <c r="C489" i="4"/>
  <c r="B488" i="4"/>
  <c r="A488" i="4"/>
  <c r="D489" i="4" l="1"/>
  <c r="B489" i="4"/>
  <c r="A489" i="4"/>
</calcChain>
</file>

<file path=xl/sharedStrings.xml><?xml version="1.0" encoding="utf-8"?>
<sst xmlns="http://schemas.openxmlformats.org/spreadsheetml/2006/main" count="5041" uniqueCount="344">
  <si>
    <t>說明</t>
    <phoneticPr fontId="1" type="noConversion"/>
  </si>
  <si>
    <t>備註</t>
    <phoneticPr fontId="1" type="noConversion"/>
  </si>
  <si>
    <t>(Bit7~Bit6)
00: Bit0~Bit5表示的單位為秒。
01: Bit0~Bit5表示的單位為分。
10: Bit0~Bit5表示的單位為時。
11: 保留。
(Bit5~Bit0)
依據Bit7~Bit6的單位定義，代表不同的意義。
數值1~63: 表示1~63個單位時間。
數值0: 保留。</t>
    <phoneticPr fontId="1" type="noConversion"/>
  </si>
  <si>
    <t>[Low byte]
擴充模組代號。</t>
    <phoneticPr fontId="1" type="noConversion"/>
  </si>
  <si>
    <t>Base0 位址
(Dec)</t>
    <phoneticPr fontId="1" type="noConversion"/>
  </si>
  <si>
    <t>Base0 位址
(Hex)</t>
    <phoneticPr fontId="1" type="noConversion"/>
  </si>
  <si>
    <t>Base1 位址
(Dec)</t>
    <phoneticPr fontId="1" type="noConversion"/>
  </si>
  <si>
    <t>-</t>
    <phoneticPr fontId="1" type="noConversion"/>
  </si>
  <si>
    <t>命令碼</t>
    <phoneticPr fontId="1" type="noConversion"/>
  </si>
  <si>
    <t>03, 04</t>
  </si>
  <si>
    <t>屬性</t>
    <phoneticPr fontId="1" type="noConversion"/>
  </si>
  <si>
    <t>R</t>
    <phoneticPr fontId="1" type="noConversion"/>
  </si>
  <si>
    <t>Sensor 站號</t>
    <phoneticPr fontId="1" type="noConversion"/>
  </si>
  <si>
    <t>03, 04</t>
    <phoneticPr fontId="1" type="noConversion"/>
  </si>
  <si>
    <t>Sensor型號</t>
    <phoneticPr fontId="1" type="noConversion"/>
  </si>
  <si>
    <t>資料型態</t>
    <phoneticPr fontId="1" type="noConversion"/>
  </si>
  <si>
    <t>Uint16</t>
    <phoneticPr fontId="1" type="noConversion"/>
  </si>
  <si>
    <t>Uint16</t>
    <phoneticPr fontId="1" type="noConversion"/>
  </si>
  <si>
    <t>第0筆量測資料</t>
    <phoneticPr fontId="1" type="noConversion"/>
  </si>
  <si>
    <t>第1筆量測資料</t>
  </si>
  <si>
    <t>第2筆量測資料</t>
  </si>
  <si>
    <t>第3筆量測資料</t>
  </si>
  <si>
    <t>第4筆量測資料</t>
  </si>
  <si>
    <t>第5筆量測資料</t>
  </si>
  <si>
    <t>第6筆量測資料</t>
  </si>
  <si>
    <t>第7筆量測資料</t>
  </si>
  <si>
    <t>第8筆量測資料</t>
  </si>
  <si>
    <t>第9筆量測資料</t>
  </si>
  <si>
    <t>第10筆量測資料</t>
  </si>
  <si>
    <t>第11筆量測資料</t>
  </si>
  <si>
    <t>第12筆量測資料</t>
  </si>
  <si>
    <t>第13筆量測資料</t>
  </si>
  <si>
    <t>第14筆量測資料</t>
  </si>
  <si>
    <t>第15筆量測資料</t>
  </si>
  <si>
    <t>第16筆量測資料</t>
  </si>
  <si>
    <t>第17筆量測資料</t>
  </si>
  <si>
    <t>第18筆量測資料</t>
  </si>
  <si>
    <t>第19筆量測資料</t>
  </si>
  <si>
    <t>-</t>
    <phoneticPr fontId="1" type="noConversion"/>
  </si>
  <si>
    <t>當前封包存放之索引值</t>
    <phoneticPr fontId="1" type="noConversion"/>
  </si>
  <si>
    <t>當前封包存放之起始位址</t>
    <phoneticPr fontId="1" type="noConversion"/>
  </si>
  <si>
    <t>當前封包存放在FRAM之起始位址</t>
    <phoneticPr fontId="1" type="noConversion"/>
  </si>
  <si>
    <t>↓輸入站號1~15可計算資料位址</t>
    <phoneticPr fontId="1" type="noConversion"/>
  </si>
  <si>
    <t>1V6C (24 words)</t>
    <phoneticPr fontId="1" type="noConversion"/>
  </si>
  <si>
    <t>1V6C (10 words)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</si>
  <si>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</si>
  <si>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</si>
  <si>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</si>
  <si>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數值範圍0~255，數值越大訊號越好，建議至少120以上為佳。</t>
    <phoneticPr fontId="1" type="noConversion"/>
  </si>
  <si>
    <t>數值範圍10~255。
例如：數值10=v1.0、數值254=v25.4。</t>
    <phoneticPr fontId="1" type="noConversion"/>
  </si>
  <si>
    <t>供電方式</t>
    <phoneticPr fontId="1" type="noConversion"/>
  </si>
  <si>
    <t>電池類型</t>
    <phoneticPr fontId="1" type="noConversion"/>
  </si>
  <si>
    <t>充電方式</t>
    <phoneticPr fontId="1" type="noConversion"/>
  </si>
  <si>
    <t>是否可外接擴充模組</t>
    <phoneticPr fontId="1" type="noConversion"/>
  </si>
  <si>
    <t>數值範圍0~255。
請參考工作表「感測器模組代號」。</t>
    <phoneticPr fontId="1" type="noConversion"/>
  </si>
  <si>
    <t>數值範圍0~255。
請參考工作表「擴充模組代號」。</t>
    <phoneticPr fontId="1" type="noConversion"/>
  </si>
  <si>
    <t>模組名稱</t>
    <phoneticPr fontId="1" type="noConversion"/>
  </si>
  <si>
    <t>代號</t>
    <phoneticPr fontId="1" type="noConversion"/>
  </si>
  <si>
    <t>感測類型</t>
    <phoneticPr fontId="1" type="noConversion"/>
  </si>
  <si>
    <t>-</t>
    <phoneticPr fontId="1" type="noConversion"/>
  </si>
  <si>
    <t>否</t>
    <phoneticPr fontId="1" type="noConversion"/>
  </si>
  <si>
    <t>代號</t>
    <phoneticPr fontId="1" type="noConversion"/>
  </si>
  <si>
    <t>擴充模組名稱</t>
    <phoneticPr fontId="1" type="noConversion"/>
  </si>
  <si>
    <t>類型</t>
    <phoneticPr fontId="1" type="noConversion"/>
  </si>
  <si>
    <t>支援模組</t>
    <phoneticPr fontId="1" type="noConversion"/>
  </si>
  <si>
    <t>255 (0xFF)</t>
    <phoneticPr fontId="1" type="noConversion"/>
  </si>
  <si>
    <t>沒有接擴充模組</t>
    <phoneticPr fontId="1" type="noConversion"/>
  </si>
  <si>
    <t>-</t>
    <phoneticPr fontId="1" type="noConversion"/>
  </si>
  <si>
    <t>iWSN-200U / iWSN-200R
(Base1, Dec)</t>
    <phoneticPr fontId="1" type="noConversion"/>
  </si>
  <si>
    <t>iWSN-200U / iWSN-200R
(Base0, Dec)</t>
    <phoneticPr fontId="1" type="noConversion"/>
  </si>
  <si>
    <t>iWSN-200U / iWSN-200R
(Base0, Hex)</t>
    <phoneticPr fontId="1" type="noConversion"/>
  </si>
  <si>
    <t>iWSN-200E
(Base1, Dec)</t>
    <phoneticPr fontId="1" type="noConversion"/>
  </si>
  <si>
    <t>iWSN-200E
(Base0, Dec)</t>
    <phoneticPr fontId="1" type="noConversion"/>
  </si>
  <si>
    <t>iWSN-200E
(Base0, Hex)</t>
    <phoneticPr fontId="1" type="noConversion"/>
  </si>
  <si>
    <t>-</t>
  </si>
  <si>
    <t>12 (0x0C)</t>
    <phoneticPr fontId="1" type="noConversion"/>
  </si>
  <si>
    <t>13 (0x0D)</t>
    <phoneticPr fontId="1" type="noConversion"/>
  </si>
  <si>
    <t>iWSN-9603-PCT-ME-IP33
iWSN-9603-160-ME-IP33
iWSN-9603-240-ME-IP33
iWSN-9603-360-ME-IP33</t>
    <phoneticPr fontId="1" type="noConversion"/>
  </si>
  <si>
    <t>iWSN-9603-RCT500P-ME-IP33
iWSN-9603-RCT1000P-ME-IP33
iWSN-9603-RCT2000P-ME-IP33</t>
    <phoneticPr fontId="1" type="noConversion"/>
  </si>
  <si>
    <t>6 開口式CT (CT選購)
6 開口式 100 A CT
6 開口式 200 A CT
6 開口式 400 A CT</t>
    <phoneticPr fontId="1" type="noConversion"/>
  </si>
  <si>
    <t>6 軟式 500A CT
6 軟式 1000A CT
6 軟式 2000A CT</t>
    <phoneticPr fontId="1" type="noConversion"/>
  </si>
  <si>
    <t>交流電壓供電</t>
    <phoneticPr fontId="1" type="noConversion"/>
  </si>
  <si>
    <t>-</t>
    <phoneticPr fontId="1" type="noConversion"/>
  </si>
  <si>
    <t>說明</t>
    <phoneticPr fontId="1" type="noConversion"/>
  </si>
  <si>
    <t>輸入Sensor 站號</t>
    <phoneticPr fontId="1" type="noConversion"/>
  </si>
  <si>
    <r>
      <t xml:space="preserve">註:
</t>
    </r>
    <r>
      <rPr>
        <b/>
        <sz val="24"/>
        <color rgb="FFFF0000"/>
        <rFont val="微軟正黑體"/>
        <family val="2"/>
        <charset val="136"/>
      </rPr>
      <t>(1) Sensor站號必須為1 ~ 31之間的值</t>
    </r>
    <r>
      <rPr>
        <sz val="24"/>
        <rFont val="微軟正黑體"/>
        <family val="2"/>
        <charset val="136"/>
      </rPr>
      <t xml:space="preserve">
(2) iWSN-200U每個命令可詢問的資料長度最大為72words(Uint16/int16)
(3) iWSN-200E每個命令可詢問的資料長度最大為125words(Uint16/int16)</t>
    </r>
    <phoneticPr fontId="1" type="noConversion"/>
  </si>
  <si>
    <t>Unt16</t>
    <phoneticPr fontId="1" type="noConversion"/>
  </si>
  <si>
    <t>Bit 7: 頻率偵測模式，0為使用自動偵測模式，1為使用指定電壓頻率模式。預設值為0。
Bit 6: 傳送週期選擇，0為以指撥開關決定傳送週期，1為使用軟體設定週期。預設值為0。
Bit 5: 壓降警報，0表示沒有警報，1表示曾經發生壓降事件，當電壓恢復到門檻值以上持續三分鐘後自動清除。
Bit 4: 保留。
Bit 3 ~ Bit 0: 模組硬體錯誤碼。不同的錯誤碼代表偵測到不同的硬體錯誤。當數值不為0時，請洽代理商或業務協助。</t>
    <phoneticPr fontId="1" type="noConversion"/>
  </si>
  <si>
    <t>CT_0電流值</t>
    <phoneticPr fontId="1" type="noConversion"/>
  </si>
  <si>
    <t>單位0.1A，數值範圍0~65535，代表0 ~ 6553.5 A。</t>
    <phoneticPr fontId="1" type="noConversion"/>
  </si>
  <si>
    <t>CT_1電流值</t>
    <phoneticPr fontId="1" type="noConversion"/>
  </si>
  <si>
    <t>CT_2電流值</t>
    <phoneticPr fontId="1" type="noConversion"/>
  </si>
  <si>
    <t>CT_3電流值</t>
    <phoneticPr fontId="1" type="noConversion"/>
  </si>
  <si>
    <t>CT_4電流值</t>
    <phoneticPr fontId="1" type="noConversion"/>
  </si>
  <si>
    <t>CT_5電流值</t>
    <phoneticPr fontId="1" type="noConversion"/>
  </si>
  <si>
    <t>Bit 7: 保留。
Bit 6: 擴展格式位元。當設定命令有Subfunction code時，數值為1。
Bit 5: 錯誤回報位元，當設定命令的參數或格式有錯誤時，數值為1。
Bit 4: 校時位元，當模組收到校時封包時，數值會被設為1，並於3分鐘後自動清除為0。
Bit 0 ~ Bit 3: 無線封包序號，數值範圍0~15。</t>
    <phoneticPr fontId="1" type="noConversion"/>
  </si>
  <si>
    <t>Uint32</t>
    <phoneticPr fontId="1" type="noConversion"/>
  </si>
  <si>
    <r>
      <t xml:space="preserve">[Low byte]
</t>
    </r>
    <r>
      <rPr>
        <b/>
        <sz val="28"/>
        <color rgb="FFFF0000"/>
        <rFont val="微軟正黑體"/>
        <family val="2"/>
        <charset val="136"/>
      </rPr>
      <t>硬體狀態。三相與單相會使用到不同的Modbus點表。</t>
    </r>
    <phoneticPr fontId="1" type="noConversion"/>
  </si>
  <si>
    <r>
      <t>數值0 (0x00): 三相四線3CT。</t>
    </r>
    <r>
      <rPr>
        <b/>
        <sz val="28"/>
        <color rgb="FFFF0000"/>
        <rFont val="微軟正黑體"/>
        <family val="2"/>
        <charset val="136"/>
      </rPr>
      <t>(使用三相點表)</t>
    </r>
    <r>
      <rPr>
        <sz val="28"/>
        <rFont val="微軟正黑體"/>
        <family val="2"/>
        <charset val="136"/>
      </rPr>
      <t>。
數值1 (0x01): 三相三線3CT，此時各相的電壓值為線電壓值(相電壓的1.732倍)。</t>
    </r>
    <r>
      <rPr>
        <b/>
        <sz val="28"/>
        <color rgb="FFFF0000"/>
        <rFont val="微軟正黑體"/>
        <family val="2"/>
        <charset val="136"/>
      </rPr>
      <t>(使用三相點表)</t>
    </r>
    <r>
      <rPr>
        <sz val="28"/>
        <rFont val="微軟正黑體"/>
        <family val="2"/>
        <charset val="136"/>
      </rPr>
      <t>。
數值2 (0x02): 單相二線式。</t>
    </r>
    <r>
      <rPr>
        <b/>
        <sz val="28"/>
        <color rgb="FFFF0000"/>
        <rFont val="微軟正黑體"/>
        <family val="2"/>
        <charset val="136"/>
      </rPr>
      <t>(使用單相點表)</t>
    </r>
    <r>
      <rPr>
        <sz val="28"/>
        <rFont val="微軟正黑體"/>
        <family val="2"/>
        <charset val="136"/>
      </rPr>
      <t>。
數值3 (0x03): 三相三線2CT或單相三線式2CT。</t>
    </r>
    <r>
      <rPr>
        <b/>
        <sz val="28"/>
        <color rgb="FFFF0000"/>
        <rFont val="微軟正黑體"/>
        <family val="2"/>
        <charset val="136"/>
      </rPr>
      <t>(使用三相點表)</t>
    </r>
    <r>
      <rPr>
        <sz val="28"/>
        <rFont val="微軟正黑體"/>
        <family val="2"/>
        <charset val="136"/>
      </rPr>
      <t>。</t>
    </r>
    <phoneticPr fontId="1" type="noConversion"/>
  </si>
  <si>
    <t>[High byte]
模組狀態1</t>
    <phoneticPr fontId="1" type="noConversion"/>
  </si>
  <si>
    <t>[Low byte]
模組狀態2</t>
    <phoneticPr fontId="1" type="noConversion"/>
  </si>
  <si>
    <t>第1組三相總瞬時功率</t>
    <phoneticPr fontId="1" type="noConversion"/>
  </si>
  <si>
    <t>第2組三相總瞬時功率</t>
    <phoneticPr fontId="1" type="noConversion"/>
  </si>
  <si>
    <t>Uint32</t>
    <phoneticPr fontId="1" type="noConversion"/>
  </si>
  <si>
    <t>第1組三相總電量</t>
    <phoneticPr fontId="1" type="noConversion"/>
  </si>
  <si>
    <t>第2組三相總電量</t>
    <phoneticPr fontId="1" type="noConversion"/>
  </si>
  <si>
    <t>int16</t>
    <phoneticPr fontId="1" type="noConversion"/>
  </si>
  <si>
    <t>第1組三相總功率因素</t>
    <phoneticPr fontId="1" type="noConversion"/>
  </si>
  <si>
    <t>第2組三相總功率因素</t>
    <phoneticPr fontId="1" type="noConversion"/>
  </si>
  <si>
    <t>單位W，數值範圍 0 ~ 2497967295，代表 0 ~ 2497967295 W。設定不考慮CT方向時，此數值為三相瞬時功率的絕對值後再加總。若設定為依據實際CT方向，則依據正反方向的瞬時功率會互相抵消為原則，加總之後再取絕對值。</t>
    <phoneticPr fontId="1" type="noConversion"/>
  </si>
  <si>
    <t>數值範圍 -10000 ~ 10000，表示-1.0000 ~ 1.0000。設定不考慮CT方向時，以三相實功率取絕對值後加總再除以總視在功率。若設定為依據實際CT方向，則依據正反方向的實功率會互相抵銷為原則，加總後除以總視在功率。</t>
    <phoneticPr fontId="1" type="noConversion"/>
  </si>
  <si>
    <t>Uint16</t>
  </si>
  <si>
    <t>Uint16</t>
    <phoneticPr fontId="1" type="noConversion"/>
  </si>
  <si>
    <t>A相電壓值</t>
    <phoneticPr fontId="1" type="noConversion"/>
  </si>
  <si>
    <t>B相電壓值</t>
    <phoneticPr fontId="1" type="noConversion"/>
  </si>
  <si>
    <t>C相電壓值</t>
    <phoneticPr fontId="1" type="noConversion"/>
  </si>
  <si>
    <t>單位0.1V，數值範圍 0 ~ 65535表示0 ~ 6553.5 V。</t>
  </si>
  <si>
    <t>單位0.1V，數值範圍 0 ~ 65535表示0 ~ 6553.5 V。</t>
    <phoneticPr fontId="1" type="noConversion"/>
  </si>
  <si>
    <t>R</t>
  </si>
  <si>
    <t>[High byte]
時間戳記日期: 年</t>
    <phoneticPr fontId="1" type="noConversion"/>
  </si>
  <si>
    <t>[Low byte]
時間戳記日期: 月</t>
    <phoneticPr fontId="1" type="noConversion"/>
  </si>
  <si>
    <t>[High byte]
時間戳記日期: 日</t>
    <phoneticPr fontId="1" type="noConversion"/>
  </si>
  <si>
    <t>[Low byte]
時間戳記日期: 時</t>
    <phoneticPr fontId="1" type="noConversion"/>
  </si>
  <si>
    <t>[High byte]
時間戳記日期: 分</t>
    <phoneticPr fontId="1" type="noConversion"/>
  </si>
  <si>
    <t>[Low byte]
時間戳記日期: 秒</t>
    <phoneticPr fontId="1" type="noConversion"/>
  </si>
  <si>
    <t>數值範圍0 ~ 99表示2000 ~ 2099年。</t>
  </si>
  <si>
    <t>數值範圍1 ~ 12表示1 ~ 12月。</t>
  </si>
  <si>
    <t>數值範圍1 ~ 31表示1 ~ 31日。</t>
  </si>
  <si>
    <t>數值範圍0 ~ 23表示0 ~ 23時。</t>
  </si>
  <si>
    <t>數值範圍0 ~ 59表示0 ~ 59分。</t>
  </si>
  <si>
    <t>數值範圍0 ~ 59表示0 ~ 59秒。</t>
  </si>
  <si>
    <t>-</t>
    <phoneticPr fontId="1" type="noConversion"/>
  </si>
  <si>
    <t>iWSN-200U / 
iWSN-200R
(Base1, Dec)</t>
    <phoneticPr fontId="1" type="noConversion"/>
  </si>
  <si>
    <t>資料
型態</t>
    <phoneticPr fontId="1" type="noConversion"/>
  </si>
  <si>
    <t>屬
性</t>
    <phoneticPr fontId="1" type="noConversion"/>
  </si>
  <si>
    <t>數值範圍-10000 ~ 10000，代表-1.0000~1.0000。設定不考慮CT方向時，此數值實際功率因素的絕對值。若設定為依據實際CT方向，則功率因素負值表示實際電流方向與CT標記的電流方向相反。</t>
    <phoneticPr fontId="1" type="noConversion"/>
  </si>
  <si>
    <t>Bit 15 (MSB): 單位控制碼。
Bit 15為0時單位為1W，Bit 15為1時單位為100W。
Bit 0 ~ Bit 14: 瞬時功率值。
當Bit 15為0時，數值範圍0 ~ 32767表示 0 ~ 32767W，當Bit 15為1時，數值範圍0 ~ 32767表示 0 ~ 3267600 W。</t>
    <phoneticPr fontId="1" type="noConversion"/>
  </si>
  <si>
    <t>Uint32</t>
    <phoneticPr fontId="1" type="noConversion"/>
  </si>
  <si>
    <t>迴路編號</t>
    <phoneticPr fontId="1" type="noConversion"/>
  </si>
  <si>
    <t>數值範圍0 ~ 2，代表目前顯示的資料是哪一組資料。數值0表示顯示CT_0與CT_3這兩組資料。數值1表示顯示CT_1與CT_4這兩組資料。數值2表示顯示CT_2與CT_5這兩組資料。</t>
    <phoneticPr fontId="1" type="noConversion"/>
  </si>
  <si>
    <t>第1組電流值</t>
    <phoneticPr fontId="1" type="noConversion"/>
  </si>
  <si>
    <t>第1組瞬時功率值</t>
    <phoneticPr fontId="1" type="noConversion"/>
  </si>
  <si>
    <t>第1組電量值</t>
    <phoneticPr fontId="1" type="noConversion"/>
  </si>
  <si>
    <t>第1組功率因素值</t>
    <phoneticPr fontId="1" type="noConversion"/>
  </si>
  <si>
    <t>第2組電流值</t>
    <phoneticPr fontId="1" type="noConversion"/>
  </si>
  <si>
    <t>第2組瞬時功率值</t>
    <phoneticPr fontId="1" type="noConversion"/>
  </si>
  <si>
    <t>第2組電量值</t>
    <phoneticPr fontId="1" type="noConversion"/>
  </si>
  <si>
    <t>第2組功率因素值</t>
    <phoneticPr fontId="1" type="noConversion"/>
  </si>
  <si>
    <t>第1組電流總諧波失真</t>
    <phoneticPr fontId="1" type="noConversion"/>
  </si>
  <si>
    <t>第2組電流總諧波失真</t>
    <phoneticPr fontId="1" type="noConversion"/>
  </si>
  <si>
    <t>相電壓值</t>
    <phoneticPr fontId="1" type="noConversion"/>
  </si>
  <si>
    <t>電壓總諧波失真</t>
    <phoneticPr fontId="1" type="noConversion"/>
  </si>
  <si>
    <t>Bit 31 ~ Bit 28: 代表西元年個位數，例如2021年，則以1表示。
Bit 27 ~ Bit 24: 代表月，範圍1 ~ 12，表示1月到12月。
Bit 23 ~ Bit 18: 代表日，範圍1 ~ 31，表示1日到31日。
Bit 17 ~ Bit 12: 代表時，範圍0 ~ 23，表示0時到23時。
Bit 11 ~ Bit 6: 代表分，範圍0 ~ 59，表示0分到59分。
Bit 5 ~ Bit 0: 代表秒，範圍0 ~ 59，表示0秒到59秒。</t>
    <phoneticPr fontId="1" type="noConversion"/>
  </si>
  <si>
    <t>第1筆(最新)A相壓降事件發生日期</t>
    <phoneticPr fontId="1" type="noConversion"/>
  </si>
  <si>
    <t>第1筆(最新)A相壓降事件發生時的最低電壓值</t>
    <phoneticPr fontId="1" type="noConversion"/>
  </si>
  <si>
    <t>單位0.1V，數值範圍 0 ~ 65535，表示0 ~ 6553.5 V。當A相電壓低於設定的壓降門檻值，且持續超過壓降門檻時間，會開始記錄壓降值，一旦偵測到更低的壓降值則會覆蓋舊有的數值，直到A相電壓恢復正常為止。</t>
    <phoneticPr fontId="1" type="noConversion"/>
  </si>
  <si>
    <t>Unt32</t>
    <phoneticPr fontId="1" type="noConversion"/>
  </si>
  <si>
    <t>Uint16</t>
    <phoneticPr fontId="1" type="noConversion"/>
  </si>
  <si>
    <t>第2筆A相壓降事件發生日期</t>
    <phoneticPr fontId="1" type="noConversion"/>
  </si>
  <si>
    <t>第2筆A相壓降事件發生時的最低電壓值</t>
    <phoneticPr fontId="1" type="noConversion"/>
  </si>
  <si>
    <t>第3筆A相壓降事件發生日期</t>
    <phoneticPr fontId="1" type="noConversion"/>
  </si>
  <si>
    <t>第3筆A相壓降事件發生時的最低電壓值</t>
    <phoneticPr fontId="1" type="noConversion"/>
  </si>
  <si>
    <t>第4筆A相壓降事件發生日期</t>
    <phoneticPr fontId="1" type="noConversion"/>
  </si>
  <si>
    <t>第4筆A相壓降事件發生時的最低電壓值</t>
    <phoneticPr fontId="1" type="noConversion"/>
  </si>
  <si>
    <t>第5筆A相壓降事件發生日期</t>
    <phoneticPr fontId="1" type="noConversion"/>
  </si>
  <si>
    <t>第5筆A相壓降事件發生時的最低電壓值</t>
    <phoneticPr fontId="1" type="noConversion"/>
  </si>
  <si>
    <t>第6筆A相壓降事件發生日期</t>
    <phoneticPr fontId="1" type="noConversion"/>
  </si>
  <si>
    <t>第6筆A相壓降事件發生時的最低電壓值</t>
    <phoneticPr fontId="1" type="noConversion"/>
  </si>
  <si>
    <t>第7筆(最舊)A相壓降事件發生日期</t>
    <phoneticPr fontId="1" type="noConversion"/>
  </si>
  <si>
    <t>第7筆(最舊)A相壓降事件發生時的最低電壓值</t>
    <phoneticPr fontId="1" type="noConversion"/>
  </si>
  <si>
    <t>第1筆(最新)B相壓降事件發生時的最低電壓值</t>
    <phoneticPr fontId="1" type="noConversion"/>
  </si>
  <si>
    <t>第2筆B相壓降事件發生日期</t>
    <phoneticPr fontId="1" type="noConversion"/>
  </si>
  <si>
    <t>單位0.1V，數值範圍 0 ~ 65535，表示0 ~ 6553.5 V。當B相電壓低於設定的壓降門檻值，且持續超過壓降門檻時間，會開始記錄壓降值，一旦偵測到更低的壓降值則會覆蓋舊有的數值，直到B相電壓恢復正常為止。</t>
    <phoneticPr fontId="1" type="noConversion"/>
  </si>
  <si>
    <t>第2筆B相壓降事件發生時的最低電壓值</t>
    <phoneticPr fontId="1" type="noConversion"/>
  </si>
  <si>
    <t>第3筆B相壓降事件發生日期</t>
    <phoneticPr fontId="1" type="noConversion"/>
  </si>
  <si>
    <t>第1筆(最新)B相壓降事件發生日期</t>
    <phoneticPr fontId="1" type="noConversion"/>
  </si>
  <si>
    <t>第3筆B相壓降事件發生時的最低電壓值</t>
    <phoneticPr fontId="1" type="noConversion"/>
  </si>
  <si>
    <t>第4筆B相壓降事件發生日期</t>
    <phoneticPr fontId="1" type="noConversion"/>
  </si>
  <si>
    <t>第4筆B相壓降事件發生時的最低電壓值</t>
    <phoneticPr fontId="1" type="noConversion"/>
  </si>
  <si>
    <t>第5筆B相壓降事件發生日期</t>
    <phoneticPr fontId="1" type="noConversion"/>
  </si>
  <si>
    <t>第5筆B相壓降事件發生時的最低電壓值</t>
    <phoneticPr fontId="1" type="noConversion"/>
  </si>
  <si>
    <t>第6筆B相壓降事件發生日期</t>
    <phoneticPr fontId="1" type="noConversion"/>
  </si>
  <si>
    <t>第6筆B相壓降事件發生時的最低電壓值</t>
    <phoneticPr fontId="1" type="noConversion"/>
  </si>
  <si>
    <t>第7筆(最舊)B相壓降事件發生日期</t>
    <phoneticPr fontId="1" type="noConversion"/>
  </si>
  <si>
    <t>第7筆(最舊)B相壓降事件發生時的最低電壓值</t>
    <phoneticPr fontId="1" type="noConversion"/>
  </si>
  <si>
    <t>第1筆(最新)C相壓降事件發生日期</t>
    <phoneticPr fontId="1" type="noConversion"/>
  </si>
  <si>
    <t>第1筆(最新)C相壓降事件發生時的最低電壓值</t>
    <phoneticPr fontId="1" type="noConversion"/>
  </si>
  <si>
    <t>單位0.1V，數值範圍 0 ~ 65535，表示0 ~ 6553.5 V。當C相電壓低於設定的壓降門檻值，且持續超過壓降門檻時間，會開始記錄壓降值，一旦偵測到更低的壓降值則會覆蓋舊有的數值，直到C相電壓恢復正常為止。</t>
    <phoneticPr fontId="1" type="noConversion"/>
  </si>
  <si>
    <t>第2筆C相壓降事件發生日期</t>
    <phoneticPr fontId="1" type="noConversion"/>
  </si>
  <si>
    <t>第2筆C相壓降事件發生時的最低電壓值</t>
    <phoneticPr fontId="1" type="noConversion"/>
  </si>
  <si>
    <t>第3筆C相壓降事件發生日期</t>
    <phoneticPr fontId="1" type="noConversion"/>
  </si>
  <si>
    <t>第3筆C相壓降事件發生時的最低電壓值</t>
    <phoneticPr fontId="1" type="noConversion"/>
  </si>
  <si>
    <t>第4筆C相壓降事件發生日期</t>
    <phoneticPr fontId="1" type="noConversion"/>
  </si>
  <si>
    <t>第4筆C相壓降事件發生時的最低電壓值</t>
    <phoneticPr fontId="1" type="noConversion"/>
  </si>
  <si>
    <t>第5筆C相壓降事件發生日期</t>
    <phoneticPr fontId="1" type="noConversion"/>
  </si>
  <si>
    <t>第5筆C相壓降事件發生時的最低電壓值</t>
    <phoneticPr fontId="1" type="noConversion"/>
  </si>
  <si>
    <t>第6筆C相壓降事件發生日期</t>
    <phoneticPr fontId="1" type="noConversion"/>
  </si>
  <si>
    <t>第6筆C相壓降事件發生時的最低電壓值</t>
    <phoneticPr fontId="1" type="noConversion"/>
  </si>
  <si>
    <t>第7筆(最舊)C相壓降事件發生日期</t>
    <phoneticPr fontId="1" type="noConversion"/>
  </si>
  <si>
    <t>第7筆(最舊)C相壓降事件發生時的最低電壓值</t>
    <phoneticPr fontId="1" type="noConversion"/>
  </si>
  <si>
    <t>CT_0對應電壓的瞬時功率</t>
    <phoneticPr fontId="1" type="noConversion"/>
  </si>
  <si>
    <t>CT_5對應電壓的瞬時功率</t>
    <phoneticPr fontId="1" type="noConversion"/>
  </si>
  <si>
    <t>CT_4對應電壓的瞬時功率</t>
    <phoneticPr fontId="1" type="noConversion"/>
  </si>
  <si>
    <t>CT_3對應電壓的瞬時功率</t>
    <phoneticPr fontId="1" type="noConversion"/>
  </si>
  <si>
    <t>CT_2對應電壓的瞬時功率</t>
    <phoneticPr fontId="1" type="noConversion"/>
  </si>
  <si>
    <t>CT_1對應電壓的瞬時功率</t>
    <phoneticPr fontId="1" type="noConversion"/>
  </si>
  <si>
    <t>CT_0對應電壓的電量</t>
    <phoneticPr fontId="1" type="noConversion"/>
  </si>
  <si>
    <t>CT_1對應電壓的電量</t>
    <phoneticPr fontId="1" type="noConversion"/>
  </si>
  <si>
    <t>CT_2對應電壓的電量</t>
    <phoneticPr fontId="1" type="noConversion"/>
  </si>
  <si>
    <t>CT_3對應電壓的電量</t>
    <phoneticPr fontId="1" type="noConversion"/>
  </si>
  <si>
    <t>CT_4對應電壓的電量</t>
    <phoneticPr fontId="1" type="noConversion"/>
  </si>
  <si>
    <t>CT_5對應電壓的電量</t>
    <phoneticPr fontId="1" type="noConversion"/>
  </si>
  <si>
    <t>單位kWh，數值範圍0 ~ 65535，代表0 ~ 65535 kWh。</t>
    <phoneticPr fontId="1" type="noConversion"/>
  </si>
  <si>
    <t>數值範圍0 ~ 39999，代表0% ~ 399.99%，為該相總諧波電壓與總電壓的比值，0%表示沒有電壓諧波成份。</t>
    <phoneticPr fontId="1" type="noConversion"/>
  </si>
  <si>
    <t>第1筆(最新)壓降事件發生時的最低電壓值</t>
    <phoneticPr fontId="1" type="noConversion"/>
  </si>
  <si>
    <t>第2筆壓降事件發生日期</t>
    <phoneticPr fontId="1" type="noConversion"/>
  </si>
  <si>
    <t>第1筆(最新)壓降事件發生日期</t>
    <phoneticPr fontId="1" type="noConversion"/>
  </si>
  <si>
    <t>單位0.1V，數值範圍 0 ~ 65535，表示0 ~ 6553.5 V。當電壓低於設定的壓降門檻值，且持續超過壓降門檻時間，會開始記錄壓降值，一旦偵測到更低的壓降值則會覆蓋舊有的數值，直到電壓恢復正常為止。</t>
    <phoneticPr fontId="1" type="noConversion"/>
  </si>
  <si>
    <t>第2筆壓降事件發生時的最低電壓值</t>
    <phoneticPr fontId="1" type="noConversion"/>
  </si>
  <si>
    <t>第3筆壓降事件發生日期</t>
    <phoneticPr fontId="1" type="noConversion"/>
  </si>
  <si>
    <t>第3筆壓降事件發生時的最低電壓值</t>
    <phoneticPr fontId="1" type="noConversion"/>
  </si>
  <si>
    <t>第4筆壓降事件發生日期</t>
    <phoneticPr fontId="1" type="noConversion"/>
  </si>
  <si>
    <t>第4筆壓降事件發生時的最低電壓值</t>
    <phoneticPr fontId="1" type="noConversion"/>
  </si>
  <si>
    <t>第5筆壓降事件發生日期</t>
    <phoneticPr fontId="1" type="noConversion"/>
  </si>
  <si>
    <t>第5筆壓降事件發生時的最低電壓值</t>
    <phoneticPr fontId="1" type="noConversion"/>
  </si>
  <si>
    <t>第6筆壓降事件發生日期</t>
    <phoneticPr fontId="1" type="noConversion"/>
  </si>
  <si>
    <t>第6筆壓降事件發生時的最低電壓值</t>
    <phoneticPr fontId="1" type="noConversion"/>
  </si>
  <si>
    <t>第7筆壓降事件發生日期</t>
    <phoneticPr fontId="1" type="noConversion"/>
  </si>
  <si>
    <t>第7筆壓降事件發生時的最低電壓值</t>
    <phoneticPr fontId="1" type="noConversion"/>
  </si>
  <si>
    <t>第8筆壓降事件發生日期</t>
    <phoneticPr fontId="1" type="noConversion"/>
  </si>
  <si>
    <t>第8筆壓降事件發生時的最低電壓值</t>
    <phoneticPr fontId="1" type="noConversion"/>
  </si>
  <si>
    <t>第9筆壓降事件發生日期</t>
    <phoneticPr fontId="1" type="noConversion"/>
  </si>
  <si>
    <t>第9筆壓降事件發生時的最低電壓值</t>
    <phoneticPr fontId="1" type="noConversion"/>
  </si>
  <si>
    <t>第10筆壓降事件發生日期</t>
    <phoneticPr fontId="1" type="noConversion"/>
  </si>
  <si>
    <t>第10筆壓降事件發生時的最低電壓值</t>
    <phoneticPr fontId="1" type="noConversion"/>
  </si>
  <si>
    <t>第11筆壓降事件發生日期</t>
    <phoneticPr fontId="1" type="noConversion"/>
  </si>
  <si>
    <t>第11筆壓降事件發生時的最低電壓值</t>
    <phoneticPr fontId="1" type="noConversion"/>
  </si>
  <si>
    <t>第12筆壓降事件發生日期</t>
    <phoneticPr fontId="1" type="noConversion"/>
  </si>
  <si>
    <t>第12筆壓降事件發生時的最低電壓值</t>
    <phoneticPr fontId="1" type="noConversion"/>
  </si>
  <si>
    <t>第13筆壓降事件發生日期</t>
    <phoneticPr fontId="1" type="noConversion"/>
  </si>
  <si>
    <t>第13筆壓降事件發生時的最低電壓值</t>
    <phoneticPr fontId="1" type="noConversion"/>
  </si>
  <si>
    <t>第14筆壓降事件發生日期</t>
    <phoneticPr fontId="1" type="noConversion"/>
  </si>
  <si>
    <t>第14筆壓降事件發生時的最低電壓值</t>
    <phoneticPr fontId="1" type="noConversion"/>
  </si>
  <si>
    <t>第15筆壓降事件發生時的最低電壓值</t>
    <phoneticPr fontId="1" type="noConversion"/>
  </si>
  <si>
    <t>第16筆壓降事件發生日期</t>
    <phoneticPr fontId="1" type="noConversion"/>
  </si>
  <si>
    <t>第15筆壓降事件發生日期</t>
    <phoneticPr fontId="1" type="noConversion"/>
  </si>
  <si>
    <t>第16筆壓降事件發生時的最低電壓值</t>
    <phoneticPr fontId="1" type="noConversion"/>
  </si>
  <si>
    <t>第17筆壓降事件發生日期</t>
    <phoneticPr fontId="1" type="noConversion"/>
  </si>
  <si>
    <t>第17筆壓降事件發生時的最低電壓值</t>
    <phoneticPr fontId="1" type="noConversion"/>
  </si>
  <si>
    <t>第18筆壓降事件發生日期</t>
    <phoneticPr fontId="1" type="noConversion"/>
  </si>
  <si>
    <t>第18筆壓降事件發生時的最低電壓值</t>
    <phoneticPr fontId="1" type="noConversion"/>
  </si>
  <si>
    <t>第19筆壓降事件發生日期</t>
    <phoneticPr fontId="1" type="noConversion"/>
  </si>
  <si>
    <t>第19筆壓降事件發生時的最低電壓值</t>
    <phoneticPr fontId="1" type="noConversion"/>
  </si>
  <si>
    <t>第20筆壓降事件發生日期</t>
    <phoneticPr fontId="1" type="noConversion"/>
  </si>
  <si>
    <t>第20筆壓降事件發生時的最低電壓值</t>
    <phoneticPr fontId="1" type="noConversion"/>
  </si>
  <si>
    <t>第21筆(最舊)壓降事件發生日期</t>
    <phoneticPr fontId="1" type="noConversion"/>
  </si>
  <si>
    <t>第21筆(最舊)壓降事件發生時的最低電壓值</t>
    <phoneticPr fontId="1" type="noConversion"/>
  </si>
  <si>
    <t>[High byte]
感測器模組代號。</t>
    <phoneticPr fontId="1" type="noConversion"/>
  </si>
  <si>
    <t>[High byte] 
感測模組無線封包自動回傳週期。</t>
    <phoneticPr fontId="1" type="noConversion"/>
  </si>
  <si>
    <t>[Low byte]
感測模組發給iWSN-200系列主站的無線封包訊號強度。</t>
    <phoneticPr fontId="1" type="noConversion"/>
  </si>
  <si>
    <t>[Low byte]
感測模組無線封包資訊。</t>
    <phoneticPr fontId="1" type="noConversion"/>
  </si>
  <si>
    <t>[High byte]
感測模組韌體版本。</t>
    <phoneticPr fontId="1" type="noConversion"/>
  </si>
  <si>
    <r>
      <t xml:space="preserve">Bit 7: 電壓頻率，0為60Hz，1為50Hz。
Bit 6: 保留。
Bit 5: 相序狀態，0為順相序，1為錯誤向序。
Bit 4: CT方向狀態，0為忽略CT方向，1表示依實際CT方向判斷電量與功率因素的正負號。預設為0。
</t>
    </r>
    <r>
      <rPr>
        <b/>
        <sz val="28"/>
        <color rgb="FFFF0000"/>
        <rFont val="微軟正黑體"/>
        <family val="2"/>
        <charset val="136"/>
      </rPr>
      <t>Bit 3 ~ Bit 0: 運行模式，不同模式回傳不同資料內容，會使用到不同的Modbus點表。</t>
    </r>
    <r>
      <rPr>
        <b/>
        <sz val="28"/>
        <rFont val="微軟正黑體"/>
        <family val="2"/>
        <charset val="136"/>
      </rPr>
      <t xml:space="preserve">
</t>
    </r>
    <r>
      <rPr>
        <b/>
        <sz val="28"/>
        <color rgb="FFFF0000"/>
        <rFont val="微軟正黑體"/>
        <family val="2"/>
        <charset val="136"/>
      </rPr>
      <t>數值0: 一般模式 (工廠預設值)，參考 "一般模式_三相" 點表。
數值1: 電流功因電壓模式，參考 "電流功因電壓模式_三相" 點表。
數值2: 功率電量模式，參考 "功率電量模式_三相" 點表。
數值3: 工程模式，參考 "工程模式_三相" 點表。
數值4: 壓降紀錄1模式，參考 "壓降記錄1模式_三相" 點表。
數值5: 壓降紀錄2模式，參考 "壓降記錄2模式_三相" 點表。
數值6: 壓降紀錄3模式，參考 "壓降記錄3模式_三相" 點表。</t>
    </r>
    <phoneticPr fontId="1" type="noConversion"/>
  </si>
  <si>
    <r>
      <t xml:space="preserve">Bit 7: 電壓頻率，0為60Hz，1為50Hz。
Bit 6: 保留。
Bit 5: 相序狀態，0為順相序，1為錯誤向序。
Bit 4: CT方向狀態，0為忽略CT方向，1表示依實際CT方向判斷電量與功率因素的正負號。預設為0。
</t>
    </r>
    <r>
      <rPr>
        <b/>
        <sz val="28"/>
        <color rgb="FFFF0000"/>
        <rFont val="微軟正黑體"/>
        <family val="2"/>
        <charset val="136"/>
      </rPr>
      <t>Bit 3 ~ Bit 0: 運行模式，不同模式回傳不同資料內容，會使用到不同的Modbus點表。</t>
    </r>
    <r>
      <rPr>
        <b/>
        <sz val="28"/>
        <rFont val="微軟正黑體"/>
        <family val="2"/>
        <charset val="136"/>
      </rPr>
      <t xml:space="preserve">
</t>
    </r>
    <r>
      <rPr>
        <b/>
        <sz val="28"/>
        <color rgb="FFFF0000"/>
        <rFont val="微軟正黑體"/>
        <family val="2"/>
        <charset val="136"/>
      </rPr>
      <t>數值0: 一般模式 (工廠預設值)，參考 "一般模式_單相" 點表。
數值1: 電流功因電壓模式，參考 "電流功因電壓模式_單相" 點表。
數值2: 功率電量模式，參考 "功率電量模式_單相" 點表。
數值3: 工程模式，參考 "工程模式_單相" 點表。
數值4: 壓降紀錄1模式，參考 "壓降記錄1模式_單相" 點表。
數值5: 壓降紀錄2模式，參考 "壓降記錄2模式_單相" 點表。
數值6: 壓降紀錄3模式，參考 "壓降記錄3模式_單相" 點表。</t>
    </r>
    <phoneticPr fontId="1" type="noConversion"/>
  </si>
  <si>
    <t>第1組(CT_0)A相的功率因素</t>
    <phoneticPr fontId="1" type="noConversion"/>
  </si>
  <si>
    <t>第2組(CT_0)A相的功率因素</t>
    <phoneticPr fontId="1" type="noConversion"/>
  </si>
  <si>
    <t>第1組(CT_0)B相的功率因素</t>
    <phoneticPr fontId="1" type="noConversion"/>
  </si>
  <si>
    <t>第1組(CT_0)C相的功率因素</t>
    <phoneticPr fontId="1" type="noConversion"/>
  </si>
  <si>
    <t>第2組(CT_0)B相的功率因素</t>
    <phoneticPr fontId="1" type="noConversion"/>
  </si>
  <si>
    <t>第2組(CT_0)C相的功率因素</t>
    <phoneticPr fontId="1" type="noConversion"/>
  </si>
  <si>
    <t>CT_1對電壓的功率因素</t>
    <phoneticPr fontId="1" type="noConversion"/>
  </si>
  <si>
    <t>CT_2對電壓的功率因素</t>
    <phoneticPr fontId="1" type="noConversion"/>
  </si>
  <si>
    <t>CT_3對電壓的功率因素</t>
    <phoneticPr fontId="1" type="noConversion"/>
  </si>
  <si>
    <t>CT_4對電壓的功率因素</t>
    <phoneticPr fontId="1" type="noConversion"/>
  </si>
  <si>
    <t>CT_5對電壓的功率因素</t>
    <phoneticPr fontId="1" type="noConversion"/>
  </si>
  <si>
    <t>第1組A相瞬時功率(CT_0)</t>
    <phoneticPr fontId="1" type="noConversion"/>
  </si>
  <si>
    <t>第1組B相瞬時功率(CT_1)</t>
    <phoneticPr fontId="1" type="noConversion"/>
  </si>
  <si>
    <t>第1組C相瞬時功率(CT_2)</t>
    <phoneticPr fontId="1" type="noConversion"/>
  </si>
  <si>
    <t>第2組A相瞬時功率(CT_3)</t>
    <phoneticPr fontId="1" type="noConversion"/>
  </si>
  <si>
    <t>第2組B相瞬時功率(CT_4)</t>
    <phoneticPr fontId="1" type="noConversion"/>
  </si>
  <si>
    <t>第2組C相瞬時功率(CT_5)</t>
    <phoneticPr fontId="1" type="noConversion"/>
  </si>
  <si>
    <t>CT_0對應電壓得到的瞬時功率</t>
    <phoneticPr fontId="1" type="noConversion"/>
  </si>
  <si>
    <t>CT_1對應電壓得到的瞬時功率</t>
    <phoneticPr fontId="1" type="noConversion"/>
  </si>
  <si>
    <t>CT_2對應電壓得到的瞬時功率</t>
    <phoneticPr fontId="1" type="noConversion"/>
  </si>
  <si>
    <t>CT_3對應電壓得到的瞬時功率</t>
    <phoneticPr fontId="1" type="noConversion"/>
  </si>
  <si>
    <t>CT_4對應電壓得到的瞬時功率</t>
    <phoneticPr fontId="1" type="noConversion"/>
  </si>
  <si>
    <t>CT_5對應電壓得到的瞬時功率</t>
    <phoneticPr fontId="1" type="noConversion"/>
  </si>
  <si>
    <t>第1組A相高精度電量(CT_0)</t>
    <phoneticPr fontId="1" type="noConversion"/>
  </si>
  <si>
    <t>第1組B相高精度電量(CT_0)電量(CT_1)</t>
    <phoneticPr fontId="1" type="noConversion"/>
  </si>
  <si>
    <t>第1組C相高精度電量(CT_0)電量(CT_2)</t>
    <phoneticPr fontId="1" type="noConversion"/>
  </si>
  <si>
    <t>第2組A相高精度電量(CT_0)電量(CT_3)</t>
    <phoneticPr fontId="1" type="noConversion"/>
  </si>
  <si>
    <t>第2組B相高精度電量(CT_0)電量(CT_4)</t>
    <phoneticPr fontId="1" type="noConversion"/>
  </si>
  <si>
    <t>第2組C相高精度電量(CT_0)電量(CT_5)</t>
    <phoneticPr fontId="1" type="noConversion"/>
  </si>
  <si>
    <t>CT_0對應電壓得到的高精度電量</t>
    <phoneticPr fontId="1" type="noConversion"/>
  </si>
  <si>
    <t>CT_1對應電壓得到的高精度電量</t>
    <phoneticPr fontId="1" type="noConversion"/>
  </si>
  <si>
    <t>CT_2對應電壓得到的高精度電量</t>
    <phoneticPr fontId="1" type="noConversion"/>
  </si>
  <si>
    <t>CT_3對應電壓得到的高精度電量</t>
    <phoneticPr fontId="1" type="noConversion"/>
  </si>
  <si>
    <t>CT_4對應電壓得到的高精度電量</t>
    <phoneticPr fontId="1" type="noConversion"/>
  </si>
  <si>
    <t>CT_5對應電壓得到的高精度電量</t>
    <phoneticPr fontId="1" type="noConversion"/>
  </si>
  <si>
    <t>Bit 15 (MSB): 單位控制碼。
Bit 15為0時單位為1W，Bit 15為1時單位為100W。
Bit 0 ~ Bit 14: 瞬時功率值。
當Bit 15為0時，數值範圍0 ~ 32767表示 0 ~ 32767W，當Bit 15為1時，數值範圍0 ~ 32767表示 0 ~ 3267600 W。此數值為瞬時功率的絕對值，不受CT方向的影響。</t>
    <phoneticPr fontId="1" type="noConversion"/>
  </si>
  <si>
    <t>數值範圍0 ~ 2，代表目前顯示的資料是哪一組資料。數值0表示顯示第1組與第2組的A相資料 (CT_0與CT_3) ，數值1表示顯示第1組與第2組的B相資料(CT_1與CT_4)，數值2表示顯示第1組與第2組C相資料(CT_2與CT_5)。</t>
    <phoneticPr fontId="1" type="noConversion"/>
  </si>
  <si>
    <t>Bit 15 (MSB): 單位控制碼。
Bit 15為0時單位為1W，Bit 15為1時單位為100W。
Bit 0 ~ Bit 14: 瞬時功率值。
當Bit 15為0時，數值範圍0 ~ 32767表示 0 ~ 32767W，當Bit 15為1時，數值範圍0 ~ 32767表示 0 ~ 3267600 W。此數值為瞬時功率的絕對值，不受CT方向的影響。迴路編號0表示第1組A相瞬時功率(CT_0)，迴路編號1為第1組B相瞬時功率(CT_1)，迴路編號2為第1組C相的瞬時功率(CT_2)。</t>
    <phoneticPr fontId="1" type="noConversion"/>
  </si>
  <si>
    <t>Bit 15 (MSB): 單位控制碼。
Bit 15為0時單位為1W，Bit 15為1時單位為100W。
Bit 0 ~ Bit 14: 瞬時功率值。
當Bit 15為0時，數值範圍0 ~ 32767表示 0 ~ 32767W，當Bit 15為1時，數值範圍0 ~ 32767表示 0 ~ 3267600 W。此數值為瞬時功率的絕對值，不受CT方向的影響。迴路編號0表示第2組A相瞬時功率(CT_3)，迴路編號1為第2組B相瞬時功率(CT_4)，迴路編號2為第2組C相的瞬時功率(CT_5)。</t>
    <phoneticPr fontId="1" type="noConversion"/>
  </si>
  <si>
    <t>數值範圍-10000 ~ 10000，代表-1.0000~1.0000。設定不考慮CT方向時，此數值實際功率因素的絕對值。若設定為依據實際CT方向，則功率因素負值表示實際電流方向與CT標記的電流方向相反。迴路編號0為第1組A相功率因素(CT_0)，迴路編號1為第1組B相功率因素(CT_1)，迴路編號2為第1組C相功率因素(CT_2)。</t>
    <phoneticPr fontId="1" type="noConversion"/>
  </si>
  <si>
    <t>數值範圍-10000 ~ 10000，代表-1.0000~1.0000。設定不考慮CT方向時，此數值實際功率因素的絕對值。若設定為依據實際CT方向，則功率因素負值表示實際電流方向與CT標記的電流方向相反。迴路編號0為第2組A相功率因素(CT_3)，迴路編號1為第2組B相功率因素(CT_4)，迴路編號2為第2組C相功率因素(CT_5)。</t>
    <phoneticPr fontId="1" type="noConversion"/>
  </si>
  <si>
    <t>數值範圍0 ~ 39999，代表0% ~ 399.99%，為該相總諧波電壓與總電壓的比值，0%表示沒有電壓諧波成份。迴路編號0為A相電壓總諧波失真，迴路編號1為B相電壓總諧波失真，迴路編號2為C相電壓總諧波失真。</t>
    <phoneticPr fontId="1" type="noConversion"/>
  </si>
  <si>
    <t>單位0.1A，數值範圍0 ~ 65535，代表0.0 ~ 6553.5A。迴路編號0為CT_0的電流值，迴路編號1為CT_1的電流值，迴路編號2為CT_2的電流值。</t>
    <phoneticPr fontId="1" type="noConversion"/>
  </si>
  <si>
    <t>單位0.1A，數值範圍0 ~ 65535，代表0.0 ~ 6553.5A。迴路編號0為CT_3的電流值，迴路編號1為CT_4的電流值，迴路編號2為CT_5的電流值。</t>
    <phoneticPr fontId="1" type="noConversion"/>
  </si>
  <si>
    <t>數值範圍0 ~ 39999，代表0% ~ 399.99%，為總諧波電流與總電流的比值，0%表示沒有電流諧波成份。迴路編號0為CT_0的電流總諧波失真，迴路編號1為CT_1的電流總諧波失真，迴路編號2為CT_2的電流總諧波失真。</t>
    <phoneticPr fontId="1" type="noConversion"/>
  </si>
  <si>
    <t>數值範圍0 ~ 39999，代表0% ~ 399.99%，為總諧波電流與總電流的比值，0%表示沒有電流諧波成份。迴路編號0為CT_3的電流總諧波失真，迴路編號1為CT_4的電流總諧波失真，迴路編號2為CT_5的電流總諧波失真。</t>
    <phoneticPr fontId="1" type="noConversion"/>
  </si>
  <si>
    <t>Bit 15 (MSB): 單位控制碼。
Bit 15為0時單位為1W，Bit 15為1時單位為100W。
Bit 0 ~ Bit 14: 瞬時功率值。
當Bit 15為0時，數值範圍0 ~ 32767表示 0 ~ 32767W，當Bit 15為1時，數值範圍0 ~ 32767表示 0 ~ 3267600 W。此數值為瞬時功率的絕對值，不受CT方向的影響。迴路編號0為CT_0對應電壓的瞬時功率，迴路編號1為CT_1對應電壓的瞬時功率，迴路編號2為CT_2對應電壓的瞬時功率。</t>
    <phoneticPr fontId="1" type="noConversion"/>
  </si>
  <si>
    <t>單位kWh，數值範圍0 ~ 65535，代表0 ~ 65535 kWh。此數值為電量的絕對值，不受CT方向的影響。迴路編號0為CT_0對應電壓的電量，迴路編號1為CT_1對應電壓的電量，迴路編號2為CT_2對應電壓的電量。</t>
    <phoneticPr fontId="1" type="noConversion"/>
  </si>
  <si>
    <t>數值範圍-10000 ~ 10000，代表-1.0000~1.0000。設定不考慮CT方向時，此數值實際功率因素的絕對值。若設定為依據實際CT方向，則功率因素負值表示實際電流方向與CT標記的電流方向相反。迴路編號0為CT_0對應電壓的功率因素，迴路編號1為CT_1對應電壓的功率因素，迴路編號2為CT_2對應電壓的功率因素。</t>
    <phoneticPr fontId="1" type="noConversion"/>
  </si>
  <si>
    <t>Bit 15 (MSB): 單位控制碼。
Bit 15為0時單位為1W，Bit 15為1時單位為100W。
Bit 0 ~ Bit 14: 瞬時功率值。
當Bit 15為0時，數值範圍0 ~ 32767表示 0 ~ 32767W，當Bit 15為1時，數值範圍0 ~ 32767表示 0 ~ 3267600 W。此數值為瞬時功率的絕對值，不受CT方向的影響。迴路編號0為CT_3對應電壓的瞬時功率，迴路編號1為CT_4對應電壓的瞬時功率，迴路編號2為CT_5對應電壓的瞬時功率。</t>
    <phoneticPr fontId="1" type="noConversion"/>
  </si>
  <si>
    <t>單位kWh，數值範圍0 ~ 65535，代表0 ~ 65535 kWh。此數值為電量的絕對值，不受CT方向的影響。迴路編號0為CT_3對應電壓的電量，迴路編號1為CT_4對應電壓的電量，迴路編號2為CT_5對應電壓的電量。</t>
    <phoneticPr fontId="1" type="noConversion"/>
  </si>
  <si>
    <t>數值範圍-10000 ~ 10000，代表-1.0000~1.0000。設定不考慮CT方向時，此數值實際功率因素的絕對值。若設定為依據實際CT方向，則功率因素負值表示實際電流方向與CT標記的電流方向相反。迴路編號0為CT_3對應電壓的功率因素，迴路編號1為CT_4對應電壓的功率因素，迴路編號2為CT_5對應電壓的功率因素。</t>
    <phoneticPr fontId="1" type="noConversion"/>
  </si>
  <si>
    <t>單位0.1 Wh，數值範圍 0 ~ 1000000000，表示0 ~ 100000.0000 kWh。此數值為高精度的電量絕對值，不受CT方向的影響，用於瞭解小電流或小電壓情況下的電量計數狀況。</t>
    <phoneticPr fontId="1" type="noConversion"/>
  </si>
  <si>
    <t>單位0.1 Wh，數值範圍 0 ~ 1000000000，表示0 ~ 100000.0000 kWh。此數值為電量的絕對值，不受CT方向的影響。迴路編號0為第1組A相電量(CT_0)，迴路編號1為第1組B相電量(CT_1)，迴路編號2為第1組C相電量(CT_2)。</t>
    <phoneticPr fontId="1" type="noConversion"/>
  </si>
  <si>
    <t>單位0.1 Wh，數值範圍 0 ~ 1000000000，表示0 ~ 100000.0000 kWh。此數值為電量的絕對值，不受CT方向的影響。迴路編號0為第2組A相電量(CT_3)，迴路編號1為第2組B相電量(CT_4)，迴路編號2為第2組C相電量(CT_5)。</t>
    <phoneticPr fontId="1" type="noConversion"/>
  </si>
  <si>
    <t>數值範圍-10000 ~ 10000，代表-1.0000~1.0000。設定不考慮CT方向時，此數值實際功率因素的絕對值。若設定為依據實際CT方向，則功率因素負值表示實際電流方向與CT標記的電流方向相反。</t>
    <phoneticPr fontId="1" type="noConversion"/>
  </si>
  <si>
    <r>
      <t>單位0.1V，數值範圍</t>
    </r>
    <r>
      <rPr>
        <sz val="28"/>
        <color theme="1"/>
        <rFont val="微軟正黑體"/>
        <family val="2"/>
        <charset val="136"/>
      </rPr>
      <t xml:space="preserve"> 0 ~ 65535表示0 ~ 6553.5 V。三相三線 3 CT設定時，電壓數值會先乘上1.732後才將數值傳出。</t>
    </r>
    <phoneticPr fontId="1" type="noConversion"/>
  </si>
  <si>
    <t>單位0.1V，數值範圍 0 ~ 65535表示0 ~ 6553.5 V。三相三線 3 CT設定時，電壓數值會先乘上1.732後才將數值傳出。迴路編號0為A相電壓值，迴路編號1為B相電壓值，迴路編號2為C相電壓值。</t>
    <phoneticPr fontId="1" type="noConversion"/>
  </si>
  <si>
    <r>
      <t xml:space="preserve">iWSN-9603 系列模組 </t>
    </r>
    <r>
      <rPr>
        <b/>
        <sz val="28"/>
        <color rgb="FFFF0000"/>
        <rFont val="微軟正黑體"/>
        <family val="2"/>
        <charset val="136"/>
      </rPr>
      <t>(不同接線設定與不同工作模式必須選擇對應的Modbus點表，請參閱底下紅色字體說明)</t>
    </r>
    <phoneticPr fontId="1" type="noConversion"/>
  </si>
  <si>
    <t>CT_0對電壓的功率因素</t>
    <phoneticPr fontId="1" type="noConversion"/>
  </si>
  <si>
    <t>CT_0所使用的電壓值</t>
    <phoneticPr fontId="1" type="noConversion"/>
  </si>
  <si>
    <t>CT_1所使用的電壓值</t>
    <phoneticPr fontId="1" type="noConversion"/>
  </si>
  <si>
    <t>CT_2所使用的電壓值</t>
    <phoneticPr fontId="1" type="noConversion"/>
  </si>
  <si>
    <t>CT_3所使用的電壓值</t>
    <phoneticPr fontId="1" type="noConversion"/>
  </si>
  <si>
    <t>CT_4所使用的電壓值</t>
    <phoneticPr fontId="1" type="noConversion"/>
  </si>
  <si>
    <t>CT_5所使用的電壓值</t>
    <phoneticPr fontId="1" type="noConversion"/>
  </si>
  <si>
    <t>CT_0所使用的A相電壓值</t>
    <phoneticPr fontId="1" type="noConversion"/>
  </si>
  <si>
    <t>CT_1所使用的B相電壓值</t>
    <phoneticPr fontId="1" type="noConversion"/>
  </si>
  <si>
    <t>CT_2所使用的C相電壓值</t>
    <phoneticPr fontId="1" type="noConversion"/>
  </si>
  <si>
    <t>CT_3所使用的A相電壓值</t>
    <phoneticPr fontId="1" type="noConversion"/>
  </si>
  <si>
    <t>CT_4所使用的B相電壓值</t>
    <phoneticPr fontId="1" type="noConversion"/>
  </si>
  <si>
    <t>CT_5所使用的C相電壓值</t>
    <phoneticPr fontId="1" type="noConversion"/>
  </si>
  <si>
    <t>CT_0對應電壓的功率因素</t>
    <phoneticPr fontId="1" type="noConversion"/>
  </si>
  <si>
    <t>電壓值</t>
    <phoneticPr fontId="1" type="noConversion"/>
  </si>
  <si>
    <t>數值範圍-10000 ~ 10000，代表-1.0000~1.0000。設定不考慮CT方向時，此數值實際功率因素的絕對值。若設定為依據實際CT方向，則功率因素負值表示實際電流方向與CT標記的電流方向相反。</t>
    <phoneticPr fontId="1" type="noConversion"/>
  </si>
  <si>
    <t>單位0.1V，數值範圍 0 ~ 65535表示0 ~ 6553.5 V。</t>
    <phoneticPr fontId="1" type="noConversion"/>
  </si>
  <si>
    <t>單位0.1Wh，數值範圍0 ~ 9999，代表0 ~ 0.9999 kWh。此數值為高精度的電量絕對值，為實際對應通道電量不足1kWh的小數部位，不受CT方向的影響。</t>
    <phoneticPr fontId="1" type="noConversion"/>
  </si>
  <si>
    <t>最長不會超過48 bytes。</t>
    <phoneticPr fontId="1" type="noConversion"/>
  </si>
  <si>
    <t>[High byte]
無線封包Raw data區段的資料長度。</t>
    <phoneticPr fontId="1" type="noConversion"/>
  </si>
  <si>
    <t>單位0.01 kWh，數值範圍 0 ~ 999999999，表示0 ~ 9999999.99 kWh。設定不考慮CT方向時，此數值為三相電量的絕對值後再加總。若設定為依據實際CT方向，則依據正反方向的電量會互相抵消為原則，加總之後再取絕對值。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</si>
</sst>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8"/>
      <color theme="1"/>
      <name val="微軟正黑體"/>
      <family val="2"/>
      <charset val="136"/>
    </font>
    <font>
      <sz val="28"/>
      <color rgb="FFFF0000"/>
      <name val="微軟正黑體"/>
      <family val="2"/>
      <charset val="136"/>
    </font>
    <font>
      <sz val="28"/>
      <name val="微軟正黑體"/>
      <family val="2"/>
      <charset val="136"/>
    </font>
    <font>
      <sz val="36"/>
      <name val="微軟正黑體"/>
      <family val="2"/>
      <charset val="136"/>
    </font>
    <font>
      <sz val="28"/>
      <color theme="0"/>
      <name val="微軟正黑體"/>
      <family val="2"/>
      <charset val="136"/>
    </font>
    <font>
      <sz val="12"/>
      <color theme="1"/>
      <name val="Calibri"/>
      <family val="2"/>
    </font>
    <font>
      <sz val="24"/>
      <name val="微軟正黑體"/>
      <family val="2"/>
      <charset val="136"/>
    </font>
    <font>
      <b/>
      <sz val="24"/>
      <color rgb="FFFF0000"/>
      <name val="微軟正黑體"/>
      <family val="2"/>
      <charset val="136"/>
    </font>
    <font>
      <b/>
      <sz val="28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28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599963377788628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4" fillId="7" borderId="6" xfId="0" applyFont="1" applyFill="1" applyBorder="1" applyAlignment="1">
      <alignment horizontal="center" vertical="center"/>
    </xf>
    <xf numFmtId="0" fontId="0" fillId="7" borderId="7" xfId="0" applyFill="1" applyBorder="1" applyAlignment="1">
      <alignment vertical="center"/>
    </xf>
    <xf numFmtId="0" fontId="0" fillId="7" borderId="8" xfId="0" applyFill="1" applyBorder="1" applyAlignment="1">
      <alignment vertical="center"/>
    </xf>
    <xf numFmtId="0" fontId="4" fillId="8" borderId="9" xfId="0" applyFont="1" applyFill="1" applyBorder="1" applyAlignment="1">
      <alignment horizontal="center" vertical="center"/>
    </xf>
    <xf numFmtId="0" fontId="0" fillId="8" borderId="10" xfId="0" applyFill="1" applyBorder="1" applyAlignment="1">
      <alignment vertical="center"/>
    </xf>
    <xf numFmtId="0" fontId="0" fillId="8" borderId="11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12544424</xdr:colOff>
      <xdr:row>0</xdr:row>
      <xdr:rowOff>570550</xdr:rowOff>
    </xdr:from>
    <xdr:to>
      <xdr:col>12</xdr:col>
      <xdr:colOff>14401799</xdr:colOff>
      <xdr:row>2</xdr:row>
      <xdr:rowOff>60961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36862" y="570550"/>
          <a:ext cx="1857375" cy="18478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12544424</xdr:colOff>
      <xdr:row>0</xdr:row>
      <xdr:rowOff>570550</xdr:rowOff>
    </xdr:from>
    <xdr:to>
      <xdr:col>13</xdr:col>
      <xdr:colOff>7619</xdr:colOff>
      <xdr:row>2</xdr:row>
      <xdr:rowOff>60961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70199" y="570550"/>
          <a:ext cx="1857375" cy="183356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12544424</xdr:colOff>
      <xdr:row>0</xdr:row>
      <xdr:rowOff>570550</xdr:rowOff>
    </xdr:from>
    <xdr:to>
      <xdr:col>13</xdr:col>
      <xdr:colOff>7619</xdr:colOff>
      <xdr:row>2</xdr:row>
      <xdr:rowOff>60961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70199" y="570550"/>
          <a:ext cx="1857375" cy="183356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12544424</xdr:colOff>
      <xdr:row>0</xdr:row>
      <xdr:rowOff>570550</xdr:rowOff>
    </xdr:from>
    <xdr:to>
      <xdr:col>13</xdr:col>
      <xdr:colOff>7619</xdr:colOff>
      <xdr:row>2</xdr:row>
      <xdr:rowOff>60961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70199" y="570550"/>
          <a:ext cx="1857375" cy="183356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12544424</xdr:colOff>
      <xdr:row>0</xdr:row>
      <xdr:rowOff>570550</xdr:rowOff>
    </xdr:from>
    <xdr:to>
      <xdr:col>13</xdr:col>
      <xdr:colOff>7619</xdr:colOff>
      <xdr:row>2</xdr:row>
      <xdr:rowOff>60961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70199" y="570550"/>
          <a:ext cx="1857375" cy="183356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12544424</xdr:colOff>
      <xdr:row>0</xdr:row>
      <xdr:rowOff>570550</xdr:rowOff>
    </xdr:from>
    <xdr:to>
      <xdr:col>13</xdr:col>
      <xdr:colOff>7619</xdr:colOff>
      <xdr:row>2</xdr:row>
      <xdr:rowOff>60961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70199" y="570550"/>
          <a:ext cx="1857375" cy="18335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12544424</xdr:colOff>
      <xdr:row>0</xdr:row>
      <xdr:rowOff>570550</xdr:rowOff>
    </xdr:from>
    <xdr:to>
      <xdr:col>13</xdr:col>
      <xdr:colOff>7619</xdr:colOff>
      <xdr:row>2</xdr:row>
      <xdr:rowOff>60961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70199" y="570550"/>
          <a:ext cx="1857375" cy="18335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12544424</xdr:colOff>
      <xdr:row>0</xdr:row>
      <xdr:rowOff>570550</xdr:rowOff>
    </xdr:from>
    <xdr:to>
      <xdr:col>13</xdr:col>
      <xdr:colOff>7619</xdr:colOff>
      <xdr:row>2</xdr:row>
      <xdr:rowOff>60961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70199" y="570550"/>
          <a:ext cx="1857375" cy="18335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12544424</xdr:colOff>
      <xdr:row>0</xdr:row>
      <xdr:rowOff>570550</xdr:rowOff>
    </xdr:from>
    <xdr:to>
      <xdr:col>13</xdr:col>
      <xdr:colOff>7619</xdr:colOff>
      <xdr:row>2</xdr:row>
      <xdr:rowOff>60961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70199" y="570550"/>
          <a:ext cx="1857375" cy="183356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12544424</xdr:colOff>
      <xdr:row>0</xdr:row>
      <xdr:rowOff>570550</xdr:rowOff>
    </xdr:from>
    <xdr:to>
      <xdr:col>13</xdr:col>
      <xdr:colOff>7619</xdr:colOff>
      <xdr:row>2</xdr:row>
      <xdr:rowOff>60961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70199" y="570550"/>
          <a:ext cx="1857375" cy="183356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12544424</xdr:colOff>
      <xdr:row>0</xdr:row>
      <xdr:rowOff>570550</xdr:rowOff>
    </xdr:from>
    <xdr:to>
      <xdr:col>13</xdr:col>
      <xdr:colOff>7619</xdr:colOff>
      <xdr:row>2</xdr:row>
      <xdr:rowOff>60961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70199" y="570550"/>
          <a:ext cx="1857375" cy="183356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12544424</xdr:colOff>
      <xdr:row>0</xdr:row>
      <xdr:rowOff>570550</xdr:rowOff>
    </xdr:from>
    <xdr:to>
      <xdr:col>13</xdr:col>
      <xdr:colOff>7619</xdr:colOff>
      <xdr:row>2</xdr:row>
      <xdr:rowOff>60961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70199" y="570550"/>
          <a:ext cx="1857375" cy="183356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12544424</xdr:colOff>
      <xdr:row>0</xdr:row>
      <xdr:rowOff>570550</xdr:rowOff>
    </xdr:from>
    <xdr:to>
      <xdr:col>13</xdr:col>
      <xdr:colOff>7619</xdr:colOff>
      <xdr:row>2</xdr:row>
      <xdr:rowOff>60961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70199" y="570550"/>
          <a:ext cx="1857375" cy="18335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12544424</xdr:colOff>
      <xdr:row>0</xdr:row>
      <xdr:rowOff>570550</xdr:rowOff>
    </xdr:from>
    <xdr:to>
      <xdr:col>13</xdr:col>
      <xdr:colOff>7619</xdr:colOff>
      <xdr:row>2</xdr:row>
      <xdr:rowOff>60961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70199" y="570550"/>
          <a:ext cx="1857375" cy="1833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view="pageBreakPreview" zoomScale="25" zoomScaleNormal="25" zoomScaleSheetLayoutView="25" workbookViewId="0">
      <pane xSplit="8" ySplit="3" topLeftCell="I4" activePane="bottomRight" state="frozen"/>
      <selection pane="topRight" activeCell="I1" sqref="I1"/>
      <selection pane="bottomLeft" activeCell="A7" sqref="A7"/>
      <selection pane="bottomRight" activeCell="A2" sqref="A2"/>
    </sheetView>
  </sheetViews>
  <sheetFormatPr defaultColWidth="9" defaultRowHeight="46.2" x14ac:dyDescent="0.3"/>
  <cols>
    <col min="1" max="1" width="38.109375" style="16" customWidth="1"/>
    <col min="2" max="2" width="37.6640625" style="16" hidden="1" customWidth="1"/>
    <col min="3" max="3" width="38.88671875" style="16" hidden="1" customWidth="1"/>
    <col min="4" max="4" width="37" style="16" hidden="1" customWidth="1"/>
    <col min="5" max="5" width="72" style="16" customWidth="1"/>
    <col min="6" max="7" width="34.109375" style="16" hidden="1" customWidth="1"/>
    <col min="8" max="8" width="30.6640625" style="16" hidden="1" customWidth="1"/>
    <col min="9" max="9" width="18.21875" style="16" customWidth="1"/>
    <col min="10" max="10" width="8.88671875" style="16" bestFit="1" customWidth="1"/>
    <col min="11" max="11" width="18.88671875" style="16" customWidth="1"/>
    <col min="12" max="12" width="50.21875" style="16" customWidth="1"/>
    <col min="13" max="13" width="208.44140625" style="17" customWidth="1"/>
    <col min="14" max="15" width="33.33203125" style="19" customWidth="1"/>
    <col min="16" max="16384" width="9" style="16"/>
  </cols>
  <sheetData>
    <row r="1" spans="1:13" s="19" customFormat="1" ht="46.5" customHeight="1" x14ac:dyDescent="0.3">
      <c r="A1" s="15" t="s">
        <v>84</v>
      </c>
      <c r="B1" s="34"/>
      <c r="C1" s="35"/>
      <c r="D1" s="35"/>
      <c r="E1" s="67" t="s">
        <v>85</v>
      </c>
      <c r="F1" s="35"/>
      <c r="G1" s="35"/>
      <c r="H1" s="35"/>
      <c r="I1" s="69"/>
      <c r="J1" s="70"/>
      <c r="K1" s="70"/>
      <c r="L1" s="70"/>
      <c r="M1" s="71"/>
    </row>
    <row r="2" spans="1:13" s="19" customFormat="1" ht="138" customHeight="1" x14ac:dyDescent="0.3">
      <c r="A2" s="18">
        <v>1</v>
      </c>
      <c r="B2" s="34"/>
      <c r="C2" s="35"/>
      <c r="D2" s="35"/>
      <c r="E2" s="68"/>
      <c r="F2" s="35"/>
      <c r="G2" s="35"/>
      <c r="H2" s="35"/>
      <c r="I2" s="72" t="s">
        <v>322</v>
      </c>
      <c r="J2" s="73"/>
      <c r="K2" s="73"/>
      <c r="L2" s="73"/>
      <c r="M2" s="74"/>
    </row>
    <row r="3" spans="1:13" s="19" customFormat="1" ht="108" x14ac:dyDescent="0.3">
      <c r="A3" s="15" t="s">
        <v>132</v>
      </c>
      <c r="B3" s="15" t="s">
        <v>68</v>
      </c>
      <c r="C3" s="15" t="s">
        <v>69</v>
      </c>
      <c r="D3" s="15" t="s">
        <v>70</v>
      </c>
      <c r="E3" s="20" t="s">
        <v>71</v>
      </c>
      <c r="F3" s="20" t="s">
        <v>71</v>
      </c>
      <c r="G3" s="20" t="s">
        <v>72</v>
      </c>
      <c r="H3" s="20" t="s">
        <v>73</v>
      </c>
      <c r="I3" s="15" t="s">
        <v>8</v>
      </c>
      <c r="J3" s="15" t="s">
        <v>134</v>
      </c>
      <c r="K3" s="15" t="s">
        <v>133</v>
      </c>
      <c r="L3" s="15" t="s">
        <v>0</v>
      </c>
      <c r="M3" s="15" t="s">
        <v>1</v>
      </c>
    </row>
    <row r="4" spans="1:13" s="19" customFormat="1" x14ac:dyDescent="0.3">
      <c r="A4" s="42">
        <f t="shared" ref="A4:A14" si="0">C4+40001</f>
        <v>40322</v>
      </c>
      <c r="B4" s="42">
        <f>C4+30001</f>
        <v>30322</v>
      </c>
      <c r="C4" s="42">
        <f>$A$2*256+65</f>
        <v>321</v>
      </c>
      <c r="D4" s="42" t="str">
        <f>DEC2HEX(C4)</f>
        <v>141</v>
      </c>
      <c r="E4" s="42">
        <f>G4+40001</f>
        <v>40008</v>
      </c>
      <c r="F4" s="42">
        <f>G4+30001</f>
        <v>30008</v>
      </c>
      <c r="G4" s="42">
        <f>A2*44-37</f>
        <v>7</v>
      </c>
      <c r="H4" s="42" t="str">
        <f>DEC2HEX(G4)</f>
        <v>7</v>
      </c>
      <c r="I4" s="53" t="s">
        <v>7</v>
      </c>
      <c r="J4" s="53" t="s">
        <v>7</v>
      </c>
      <c r="K4" s="53" t="s">
        <v>7</v>
      </c>
      <c r="L4" s="53" t="s">
        <v>74</v>
      </c>
      <c r="M4" s="53" t="s">
        <v>7</v>
      </c>
    </row>
    <row r="5" spans="1:13" s="19" customFormat="1" x14ac:dyDescent="0.3">
      <c r="A5" s="42">
        <f t="shared" si="0"/>
        <v>40323</v>
      </c>
      <c r="B5" s="42">
        <f t="shared" ref="B5:B56" si="1">C5+30001</f>
        <v>30323</v>
      </c>
      <c r="C5" s="42">
        <f>C4+1</f>
        <v>322</v>
      </c>
      <c r="D5" s="42" t="str">
        <f t="shared" ref="D5:D56" si="2">DEC2HEX(C5)</f>
        <v>142</v>
      </c>
      <c r="E5" s="42">
        <f t="shared" ref="E5:E56" si="3">G5+40001</f>
        <v>40009</v>
      </c>
      <c r="F5" s="42">
        <f t="shared" ref="F5:F56" si="4">G5+30001</f>
        <v>30009</v>
      </c>
      <c r="G5" s="42">
        <f>G4+1</f>
        <v>8</v>
      </c>
      <c r="H5" s="42" t="str">
        <f t="shared" ref="H5:H56" si="5">DEC2HEX(G5)</f>
        <v>8</v>
      </c>
      <c r="I5" s="66"/>
      <c r="J5" s="66"/>
      <c r="K5" s="66"/>
      <c r="L5" s="58"/>
      <c r="M5" s="66"/>
    </row>
    <row r="6" spans="1:13" s="19" customFormat="1" x14ac:dyDescent="0.3">
      <c r="A6" s="42">
        <f t="shared" si="0"/>
        <v>40324</v>
      </c>
      <c r="B6" s="42">
        <f t="shared" si="1"/>
        <v>30324</v>
      </c>
      <c r="C6" s="42">
        <f>C5+1</f>
        <v>323</v>
      </c>
      <c r="D6" s="42" t="str">
        <f t="shared" si="2"/>
        <v>143</v>
      </c>
      <c r="E6" s="42">
        <f t="shared" si="3"/>
        <v>40010</v>
      </c>
      <c r="F6" s="42">
        <f t="shared" si="4"/>
        <v>30010</v>
      </c>
      <c r="G6" s="42">
        <f t="shared" ref="G6:G56" si="6">G5+1</f>
        <v>9</v>
      </c>
      <c r="H6" s="42" t="str">
        <f t="shared" si="5"/>
        <v>9</v>
      </c>
      <c r="I6" s="66"/>
      <c r="J6" s="66"/>
      <c r="K6" s="66"/>
      <c r="L6" s="58"/>
      <c r="M6" s="66"/>
    </row>
    <row r="7" spans="1:13" s="19" customFormat="1" x14ac:dyDescent="0.3">
      <c r="A7" s="42">
        <f t="shared" si="0"/>
        <v>40325</v>
      </c>
      <c r="B7" s="42">
        <f t="shared" si="1"/>
        <v>30325</v>
      </c>
      <c r="C7" s="42">
        <f>C6+1</f>
        <v>324</v>
      </c>
      <c r="D7" s="42" t="str">
        <f t="shared" si="2"/>
        <v>144</v>
      </c>
      <c r="E7" s="42">
        <f t="shared" si="3"/>
        <v>40011</v>
      </c>
      <c r="F7" s="42">
        <f t="shared" si="4"/>
        <v>30011</v>
      </c>
      <c r="G7" s="42">
        <f t="shared" si="6"/>
        <v>10</v>
      </c>
      <c r="H7" s="42" t="str">
        <f t="shared" si="5"/>
        <v>A</v>
      </c>
      <c r="I7" s="66"/>
      <c r="J7" s="66"/>
      <c r="K7" s="66"/>
      <c r="L7" s="58"/>
      <c r="M7" s="66"/>
    </row>
    <row r="8" spans="1:13" s="19" customFormat="1" x14ac:dyDescent="0.3">
      <c r="A8" s="42">
        <f t="shared" si="0"/>
        <v>40326</v>
      </c>
      <c r="B8" s="42">
        <f t="shared" si="1"/>
        <v>30326</v>
      </c>
      <c r="C8" s="42">
        <f>C7+1</f>
        <v>325</v>
      </c>
      <c r="D8" s="42" t="str">
        <f t="shared" si="2"/>
        <v>145</v>
      </c>
      <c r="E8" s="42">
        <f t="shared" si="3"/>
        <v>40012</v>
      </c>
      <c r="F8" s="42">
        <f t="shared" si="4"/>
        <v>30012</v>
      </c>
      <c r="G8" s="42">
        <f t="shared" si="6"/>
        <v>11</v>
      </c>
      <c r="H8" s="42" t="str">
        <f t="shared" si="5"/>
        <v>B</v>
      </c>
      <c r="I8" s="66"/>
      <c r="J8" s="66"/>
      <c r="K8" s="66"/>
      <c r="L8" s="58"/>
      <c r="M8" s="66"/>
    </row>
    <row r="9" spans="1:13" s="19" customFormat="1" x14ac:dyDescent="0.3">
      <c r="A9" s="42">
        <f t="shared" si="0"/>
        <v>40327</v>
      </c>
      <c r="B9" s="42">
        <f t="shared" si="1"/>
        <v>30327</v>
      </c>
      <c r="C9" s="42">
        <f>C8+1</f>
        <v>326</v>
      </c>
      <c r="D9" s="42" t="str">
        <f t="shared" si="2"/>
        <v>146</v>
      </c>
      <c r="E9" s="42">
        <f t="shared" si="3"/>
        <v>40013</v>
      </c>
      <c r="F9" s="42">
        <f t="shared" si="4"/>
        <v>30013</v>
      </c>
      <c r="G9" s="42">
        <f t="shared" si="6"/>
        <v>12</v>
      </c>
      <c r="H9" s="42" t="str">
        <f t="shared" si="5"/>
        <v>C</v>
      </c>
      <c r="I9" s="66"/>
      <c r="J9" s="66"/>
      <c r="K9" s="66"/>
      <c r="L9" s="58"/>
      <c r="M9" s="66"/>
    </row>
    <row r="10" spans="1:13" s="19" customFormat="1" x14ac:dyDescent="0.3">
      <c r="A10" s="42">
        <f t="shared" si="0"/>
        <v>40328</v>
      </c>
      <c r="B10" s="42">
        <f t="shared" si="1"/>
        <v>30328</v>
      </c>
      <c r="C10" s="42">
        <f t="shared" ref="C10:C56" si="7">C9+1</f>
        <v>327</v>
      </c>
      <c r="D10" s="42" t="str">
        <f t="shared" si="2"/>
        <v>147</v>
      </c>
      <c r="E10" s="42">
        <f t="shared" si="3"/>
        <v>40014</v>
      </c>
      <c r="F10" s="42">
        <f t="shared" si="4"/>
        <v>30014</v>
      </c>
      <c r="G10" s="42">
        <f t="shared" si="6"/>
        <v>13</v>
      </c>
      <c r="H10" s="42" t="str">
        <f t="shared" si="5"/>
        <v>D</v>
      </c>
      <c r="I10" s="66"/>
      <c r="J10" s="66"/>
      <c r="K10" s="66"/>
      <c r="L10" s="58"/>
      <c r="M10" s="66"/>
    </row>
    <row r="11" spans="1:13" s="19" customFormat="1" x14ac:dyDescent="0.3">
      <c r="A11" s="42">
        <f t="shared" si="0"/>
        <v>40329</v>
      </c>
      <c r="B11" s="42">
        <f t="shared" si="1"/>
        <v>30329</v>
      </c>
      <c r="C11" s="42">
        <f t="shared" si="7"/>
        <v>328</v>
      </c>
      <c r="D11" s="42" t="str">
        <f t="shared" si="2"/>
        <v>148</v>
      </c>
      <c r="E11" s="42">
        <f t="shared" si="3"/>
        <v>40015</v>
      </c>
      <c r="F11" s="42">
        <f t="shared" si="4"/>
        <v>30015</v>
      </c>
      <c r="G11" s="42">
        <f t="shared" si="6"/>
        <v>14</v>
      </c>
      <c r="H11" s="42" t="str">
        <f t="shared" si="5"/>
        <v>E</v>
      </c>
      <c r="I11" s="66"/>
      <c r="J11" s="66"/>
      <c r="K11" s="66"/>
      <c r="L11" s="58"/>
      <c r="M11" s="66"/>
    </row>
    <row r="12" spans="1:13" s="19" customFormat="1" x14ac:dyDescent="0.3">
      <c r="A12" s="42">
        <f t="shared" si="0"/>
        <v>40330</v>
      </c>
      <c r="B12" s="42">
        <f t="shared" si="1"/>
        <v>30330</v>
      </c>
      <c r="C12" s="42">
        <f t="shared" si="7"/>
        <v>329</v>
      </c>
      <c r="D12" s="42" t="str">
        <f t="shared" si="2"/>
        <v>149</v>
      </c>
      <c r="E12" s="42">
        <f t="shared" si="3"/>
        <v>40016</v>
      </c>
      <c r="F12" s="42">
        <f t="shared" si="4"/>
        <v>30016</v>
      </c>
      <c r="G12" s="42">
        <f t="shared" si="6"/>
        <v>15</v>
      </c>
      <c r="H12" s="42" t="str">
        <f t="shared" si="5"/>
        <v>F</v>
      </c>
      <c r="I12" s="66"/>
      <c r="J12" s="66"/>
      <c r="K12" s="66"/>
      <c r="L12" s="58"/>
      <c r="M12" s="66"/>
    </row>
    <row r="13" spans="1:13" s="19" customFormat="1" x14ac:dyDescent="0.3">
      <c r="A13" s="39">
        <f>C13+40001</f>
        <v>40331</v>
      </c>
      <c r="B13" s="39">
        <f>C13+30001</f>
        <v>30331</v>
      </c>
      <c r="C13" s="39">
        <f>C12+1</f>
        <v>330</v>
      </c>
      <c r="D13" s="39" t="str">
        <f>DEC2HEX(C13)</f>
        <v>14A</v>
      </c>
      <c r="E13" s="39">
        <f t="shared" si="3"/>
        <v>40017</v>
      </c>
      <c r="F13" s="39">
        <f t="shared" si="4"/>
        <v>30017</v>
      </c>
      <c r="G13" s="39">
        <f t="shared" si="6"/>
        <v>16</v>
      </c>
      <c r="H13" s="39" t="str">
        <f t="shared" si="5"/>
        <v>10</v>
      </c>
      <c r="I13" s="54"/>
      <c r="J13" s="54"/>
      <c r="K13" s="54"/>
      <c r="L13" s="54"/>
      <c r="M13" s="54"/>
    </row>
    <row r="14" spans="1:13" ht="324" x14ac:dyDescent="0.3">
      <c r="A14" s="59">
        <f t="shared" si="0"/>
        <v>40332</v>
      </c>
      <c r="B14" s="59">
        <f t="shared" si="1"/>
        <v>30332</v>
      </c>
      <c r="C14" s="59">
        <f>C13+1</f>
        <v>331</v>
      </c>
      <c r="D14" s="59" t="str">
        <f t="shared" si="2"/>
        <v>14B</v>
      </c>
      <c r="E14" s="53">
        <f t="shared" si="3"/>
        <v>40018</v>
      </c>
      <c r="F14" s="53">
        <f t="shared" si="4"/>
        <v>30018</v>
      </c>
      <c r="G14" s="53">
        <f>G13+1</f>
        <v>17</v>
      </c>
      <c r="H14" s="53" t="str">
        <f t="shared" si="5"/>
        <v>11</v>
      </c>
      <c r="I14" s="53" t="s">
        <v>9</v>
      </c>
      <c r="J14" s="53" t="s">
        <v>11</v>
      </c>
      <c r="K14" s="53" t="s">
        <v>16</v>
      </c>
      <c r="L14" s="37" t="s">
        <v>258</v>
      </c>
      <c r="M14" s="36" t="s">
        <v>2</v>
      </c>
    </row>
    <row r="15" spans="1:13" ht="144" x14ac:dyDescent="0.3">
      <c r="A15" s="59"/>
      <c r="B15" s="59"/>
      <c r="C15" s="59"/>
      <c r="D15" s="59"/>
      <c r="E15" s="55"/>
      <c r="F15" s="55"/>
      <c r="G15" s="55"/>
      <c r="H15" s="55"/>
      <c r="I15" s="55"/>
      <c r="J15" s="55"/>
      <c r="K15" s="55"/>
      <c r="L15" s="36" t="s">
        <v>259</v>
      </c>
      <c r="M15" s="36" t="s">
        <v>48</v>
      </c>
    </row>
    <row r="16" spans="1:13" ht="72" x14ac:dyDescent="0.3">
      <c r="A16" s="59">
        <f>C16+40001</f>
        <v>40333</v>
      </c>
      <c r="B16" s="56">
        <f t="shared" si="1"/>
        <v>30333</v>
      </c>
      <c r="C16" s="59">
        <f>C14+1</f>
        <v>332</v>
      </c>
      <c r="D16" s="59" t="str">
        <f t="shared" si="2"/>
        <v>14C</v>
      </c>
      <c r="E16" s="53">
        <f t="shared" si="3"/>
        <v>40019</v>
      </c>
      <c r="F16" s="53">
        <f t="shared" si="4"/>
        <v>30019</v>
      </c>
      <c r="G16" s="53">
        <f>G14+1</f>
        <v>18</v>
      </c>
      <c r="H16" s="53" t="str">
        <f t="shared" si="5"/>
        <v>12</v>
      </c>
      <c r="I16" s="53" t="s">
        <v>9</v>
      </c>
      <c r="J16" s="53" t="s">
        <v>11</v>
      </c>
      <c r="K16" s="53" t="s">
        <v>16</v>
      </c>
      <c r="L16" s="36" t="s">
        <v>261</v>
      </c>
      <c r="M16" s="36" t="s">
        <v>49</v>
      </c>
    </row>
    <row r="17" spans="1:15" ht="180" x14ac:dyDescent="0.3">
      <c r="A17" s="59"/>
      <c r="B17" s="56"/>
      <c r="C17" s="59"/>
      <c r="D17" s="59"/>
      <c r="E17" s="66"/>
      <c r="F17" s="66"/>
      <c r="G17" s="66"/>
      <c r="H17" s="66"/>
      <c r="I17" s="66"/>
      <c r="J17" s="66"/>
      <c r="K17" s="66"/>
      <c r="L17" s="36" t="s">
        <v>260</v>
      </c>
      <c r="M17" s="36" t="s">
        <v>95</v>
      </c>
    </row>
    <row r="18" spans="1:15" ht="72" customHeight="1" x14ac:dyDescent="0.3">
      <c r="A18" s="59">
        <f>C18+40001</f>
        <v>40334</v>
      </c>
      <c r="B18" s="59">
        <f t="shared" si="1"/>
        <v>30334</v>
      </c>
      <c r="C18" s="59">
        <f>C16+1</f>
        <v>333</v>
      </c>
      <c r="D18" s="59" t="str">
        <f t="shared" si="2"/>
        <v>14D</v>
      </c>
      <c r="E18" s="53">
        <f t="shared" si="3"/>
        <v>40020</v>
      </c>
      <c r="F18" s="53">
        <f t="shared" si="4"/>
        <v>30020</v>
      </c>
      <c r="G18" s="53">
        <f>G16+1</f>
        <v>19</v>
      </c>
      <c r="H18" s="53" t="str">
        <f t="shared" si="5"/>
        <v>13</v>
      </c>
      <c r="I18" s="53" t="s">
        <v>9</v>
      </c>
      <c r="J18" s="53" t="s">
        <v>11</v>
      </c>
      <c r="K18" s="53" t="s">
        <v>16</v>
      </c>
      <c r="L18" s="31" t="s">
        <v>257</v>
      </c>
      <c r="M18" s="36" t="s">
        <v>54</v>
      </c>
    </row>
    <row r="19" spans="1:15" ht="72" customHeight="1" x14ac:dyDescent="0.3">
      <c r="A19" s="59"/>
      <c r="B19" s="59"/>
      <c r="C19" s="59"/>
      <c r="D19" s="59"/>
      <c r="E19" s="55"/>
      <c r="F19" s="55"/>
      <c r="G19" s="55"/>
      <c r="H19" s="55"/>
      <c r="I19" s="55"/>
      <c r="J19" s="55"/>
      <c r="K19" s="55"/>
      <c r="L19" s="36" t="s">
        <v>3</v>
      </c>
      <c r="M19" s="36" t="s">
        <v>55</v>
      </c>
    </row>
    <row r="20" spans="1:15" ht="108" customHeight="1" x14ac:dyDescent="0.3">
      <c r="A20" s="59">
        <f>C20+40001</f>
        <v>40335</v>
      </c>
      <c r="B20" s="59">
        <f t="shared" si="1"/>
        <v>30335</v>
      </c>
      <c r="C20" s="56">
        <f>C18+1</f>
        <v>334</v>
      </c>
      <c r="D20" s="59" t="str">
        <f>DEC2HEX(C20)</f>
        <v>14E</v>
      </c>
      <c r="E20" s="53">
        <f t="shared" si="3"/>
        <v>40021</v>
      </c>
      <c r="F20" s="53">
        <f t="shared" si="4"/>
        <v>30021</v>
      </c>
      <c r="G20" s="53">
        <f>G18+1</f>
        <v>20</v>
      </c>
      <c r="H20" s="53" t="str">
        <f t="shared" si="5"/>
        <v>14</v>
      </c>
      <c r="I20" s="53" t="s">
        <v>9</v>
      </c>
      <c r="J20" s="53" t="s">
        <v>11</v>
      </c>
      <c r="K20" s="53" t="s">
        <v>16</v>
      </c>
      <c r="L20" s="32" t="s">
        <v>342</v>
      </c>
      <c r="M20" s="36" t="s">
        <v>341</v>
      </c>
      <c r="N20" s="16"/>
      <c r="O20" s="16"/>
    </row>
    <row r="21" spans="1:15" ht="183" x14ac:dyDescent="0.3">
      <c r="A21" s="59"/>
      <c r="B21" s="59"/>
      <c r="C21" s="56"/>
      <c r="D21" s="59"/>
      <c r="E21" s="55"/>
      <c r="F21" s="55"/>
      <c r="G21" s="55"/>
      <c r="H21" s="55"/>
      <c r="I21" s="55"/>
      <c r="J21" s="55" t="s">
        <v>11</v>
      </c>
      <c r="K21" s="55" t="s">
        <v>16</v>
      </c>
      <c r="L21" s="33" t="s">
        <v>97</v>
      </c>
      <c r="M21" s="25" t="s">
        <v>98</v>
      </c>
      <c r="N21" s="16"/>
      <c r="O21" s="16"/>
    </row>
    <row r="22" spans="1:15" ht="217.5" customHeight="1" x14ac:dyDescent="0.3">
      <c r="A22" s="59">
        <f t="shared" ref="A22:A56" si="8">C22+40001</f>
        <v>40336</v>
      </c>
      <c r="B22" s="53">
        <f t="shared" si="1"/>
        <v>30336</v>
      </c>
      <c r="C22" s="53">
        <f>C20+1</f>
        <v>335</v>
      </c>
      <c r="D22" s="53" t="str">
        <f t="shared" si="2"/>
        <v>14F</v>
      </c>
      <c r="E22" s="59">
        <f t="shared" si="3"/>
        <v>40022</v>
      </c>
      <c r="F22" s="53">
        <f t="shared" si="4"/>
        <v>30022</v>
      </c>
      <c r="G22" s="53">
        <f>G20+1</f>
        <v>21</v>
      </c>
      <c r="H22" s="53" t="str">
        <f t="shared" si="5"/>
        <v>15</v>
      </c>
      <c r="I22" s="59" t="s">
        <v>13</v>
      </c>
      <c r="J22" s="59" t="s">
        <v>11</v>
      </c>
      <c r="K22" s="59" t="s">
        <v>86</v>
      </c>
      <c r="L22" s="61" t="s">
        <v>99</v>
      </c>
      <c r="M22" s="61" t="s">
        <v>262</v>
      </c>
      <c r="N22" s="16"/>
      <c r="O22" s="16"/>
    </row>
    <row r="23" spans="1:15" ht="216.75" customHeight="1" x14ac:dyDescent="0.3">
      <c r="A23" s="59"/>
      <c r="B23" s="66"/>
      <c r="C23" s="66"/>
      <c r="D23" s="66"/>
      <c r="E23" s="59"/>
      <c r="F23" s="66"/>
      <c r="G23" s="66"/>
      <c r="H23" s="66"/>
      <c r="I23" s="59"/>
      <c r="J23" s="59"/>
      <c r="K23" s="59"/>
      <c r="L23" s="64"/>
      <c r="M23" s="64"/>
      <c r="N23" s="16"/>
      <c r="O23" s="16"/>
    </row>
    <row r="24" spans="1:15" ht="246.75" customHeight="1" x14ac:dyDescent="0.3">
      <c r="A24" s="60"/>
      <c r="B24" s="54"/>
      <c r="C24" s="54"/>
      <c r="D24" s="54"/>
      <c r="E24" s="60"/>
      <c r="F24" s="54"/>
      <c r="G24" s="54"/>
      <c r="H24" s="54"/>
      <c r="I24" s="60"/>
      <c r="J24" s="60"/>
      <c r="K24" s="60"/>
      <c r="L24" s="33" t="s">
        <v>100</v>
      </c>
      <c r="M24" s="36" t="s">
        <v>87</v>
      </c>
      <c r="N24" s="16"/>
      <c r="O24" s="16"/>
    </row>
    <row r="25" spans="1:15" ht="36" x14ac:dyDescent="0.3">
      <c r="A25" s="42">
        <f t="shared" si="8"/>
        <v>40337</v>
      </c>
      <c r="B25" s="42">
        <f t="shared" si="1"/>
        <v>30337</v>
      </c>
      <c r="C25" s="42">
        <f>C22+1</f>
        <v>336</v>
      </c>
      <c r="D25" s="42" t="str">
        <f t="shared" si="2"/>
        <v>150</v>
      </c>
      <c r="E25" s="42">
        <f t="shared" si="3"/>
        <v>40023</v>
      </c>
      <c r="F25" s="42">
        <f t="shared" si="4"/>
        <v>30023</v>
      </c>
      <c r="G25" s="42">
        <f>G22+1</f>
        <v>22</v>
      </c>
      <c r="H25" s="42" t="str">
        <f t="shared" si="5"/>
        <v>16</v>
      </c>
      <c r="I25" s="42" t="s">
        <v>13</v>
      </c>
      <c r="J25" s="42" t="s">
        <v>11</v>
      </c>
      <c r="K25" s="42" t="s">
        <v>86</v>
      </c>
      <c r="L25" s="31" t="s">
        <v>88</v>
      </c>
      <c r="M25" s="61" t="s">
        <v>89</v>
      </c>
      <c r="N25" s="16"/>
      <c r="O25" s="16"/>
    </row>
    <row r="26" spans="1:15" ht="36" x14ac:dyDescent="0.3">
      <c r="A26" s="42">
        <f t="shared" si="8"/>
        <v>40338</v>
      </c>
      <c r="B26" s="42">
        <f t="shared" si="1"/>
        <v>30338</v>
      </c>
      <c r="C26" s="42">
        <f t="shared" si="7"/>
        <v>337</v>
      </c>
      <c r="D26" s="42" t="str">
        <f t="shared" si="2"/>
        <v>151</v>
      </c>
      <c r="E26" s="42">
        <f t="shared" si="3"/>
        <v>40024</v>
      </c>
      <c r="F26" s="42">
        <f t="shared" si="4"/>
        <v>30024</v>
      </c>
      <c r="G26" s="42">
        <f t="shared" si="6"/>
        <v>23</v>
      </c>
      <c r="H26" s="42" t="str">
        <f t="shared" si="5"/>
        <v>17</v>
      </c>
      <c r="I26" s="42" t="s">
        <v>13</v>
      </c>
      <c r="J26" s="42" t="s">
        <v>11</v>
      </c>
      <c r="K26" s="42" t="s">
        <v>16</v>
      </c>
      <c r="L26" s="36" t="s">
        <v>90</v>
      </c>
      <c r="M26" s="62"/>
      <c r="N26" s="16"/>
      <c r="O26" s="16"/>
    </row>
    <row r="27" spans="1:15" ht="36" x14ac:dyDescent="0.3">
      <c r="A27" s="42">
        <f t="shared" si="8"/>
        <v>40339</v>
      </c>
      <c r="B27" s="42">
        <f t="shared" si="1"/>
        <v>30339</v>
      </c>
      <c r="C27" s="42">
        <f t="shared" si="7"/>
        <v>338</v>
      </c>
      <c r="D27" s="42" t="str">
        <f t="shared" si="2"/>
        <v>152</v>
      </c>
      <c r="E27" s="42">
        <f t="shared" si="3"/>
        <v>40025</v>
      </c>
      <c r="F27" s="42">
        <f t="shared" si="4"/>
        <v>30025</v>
      </c>
      <c r="G27" s="42">
        <f t="shared" si="6"/>
        <v>24</v>
      </c>
      <c r="H27" s="42" t="str">
        <f t="shared" si="5"/>
        <v>18</v>
      </c>
      <c r="I27" s="42" t="s">
        <v>13</v>
      </c>
      <c r="J27" s="42" t="s">
        <v>11</v>
      </c>
      <c r="K27" s="42" t="s">
        <v>16</v>
      </c>
      <c r="L27" s="36" t="s">
        <v>91</v>
      </c>
      <c r="M27" s="62"/>
      <c r="N27" s="16"/>
      <c r="O27" s="16"/>
    </row>
    <row r="28" spans="1:15" ht="36" x14ac:dyDescent="0.3">
      <c r="A28" s="42">
        <f t="shared" si="8"/>
        <v>40340</v>
      </c>
      <c r="B28" s="42">
        <f t="shared" si="1"/>
        <v>30340</v>
      </c>
      <c r="C28" s="42">
        <f>C27+1</f>
        <v>339</v>
      </c>
      <c r="D28" s="42" t="str">
        <f t="shared" si="2"/>
        <v>153</v>
      </c>
      <c r="E28" s="42">
        <f t="shared" si="3"/>
        <v>40026</v>
      </c>
      <c r="F28" s="42">
        <f t="shared" si="4"/>
        <v>30026</v>
      </c>
      <c r="G28" s="42">
        <f t="shared" si="6"/>
        <v>25</v>
      </c>
      <c r="H28" s="42" t="str">
        <f t="shared" si="5"/>
        <v>19</v>
      </c>
      <c r="I28" s="42" t="s">
        <v>13</v>
      </c>
      <c r="J28" s="42" t="s">
        <v>11</v>
      </c>
      <c r="K28" s="42" t="s">
        <v>16</v>
      </c>
      <c r="L28" s="36" t="s">
        <v>92</v>
      </c>
      <c r="M28" s="62"/>
      <c r="N28" s="16"/>
      <c r="O28" s="16"/>
    </row>
    <row r="29" spans="1:15" ht="36" x14ac:dyDescent="0.3">
      <c r="A29" s="42">
        <f t="shared" si="8"/>
        <v>40341</v>
      </c>
      <c r="B29" s="42">
        <f t="shared" si="1"/>
        <v>30341</v>
      </c>
      <c r="C29" s="42">
        <f>C28+1</f>
        <v>340</v>
      </c>
      <c r="D29" s="42" t="str">
        <f t="shared" si="2"/>
        <v>154</v>
      </c>
      <c r="E29" s="42">
        <f t="shared" si="3"/>
        <v>40027</v>
      </c>
      <c r="F29" s="42">
        <f t="shared" si="4"/>
        <v>30027</v>
      </c>
      <c r="G29" s="42">
        <f t="shared" si="6"/>
        <v>26</v>
      </c>
      <c r="H29" s="42" t="str">
        <f t="shared" si="5"/>
        <v>1A</v>
      </c>
      <c r="I29" s="42" t="s">
        <v>13</v>
      </c>
      <c r="J29" s="42" t="s">
        <v>11</v>
      </c>
      <c r="K29" s="42" t="s">
        <v>16</v>
      </c>
      <c r="L29" s="36" t="s">
        <v>93</v>
      </c>
      <c r="M29" s="62"/>
      <c r="N29" s="16"/>
      <c r="O29" s="16"/>
    </row>
    <row r="30" spans="1:15" ht="36" x14ac:dyDescent="0.3">
      <c r="A30" s="42">
        <f t="shared" si="8"/>
        <v>40342</v>
      </c>
      <c r="B30" s="42">
        <f t="shared" si="1"/>
        <v>30342</v>
      </c>
      <c r="C30" s="42">
        <f t="shared" si="7"/>
        <v>341</v>
      </c>
      <c r="D30" s="42" t="str">
        <f t="shared" si="2"/>
        <v>155</v>
      </c>
      <c r="E30" s="42">
        <f t="shared" si="3"/>
        <v>40028</v>
      </c>
      <c r="F30" s="42">
        <f t="shared" si="4"/>
        <v>30028</v>
      </c>
      <c r="G30" s="42">
        <f t="shared" si="6"/>
        <v>27</v>
      </c>
      <c r="H30" s="42" t="str">
        <f t="shared" si="5"/>
        <v>1B</v>
      </c>
      <c r="I30" s="42" t="s">
        <v>13</v>
      </c>
      <c r="J30" s="42" t="s">
        <v>11</v>
      </c>
      <c r="K30" s="42" t="s">
        <v>16</v>
      </c>
      <c r="L30" s="36" t="s">
        <v>94</v>
      </c>
      <c r="M30" s="63"/>
      <c r="N30" s="16"/>
      <c r="O30" s="16"/>
    </row>
    <row r="31" spans="1:15" ht="33.75" customHeight="1" x14ac:dyDescent="0.3">
      <c r="A31" s="42">
        <f t="shared" si="8"/>
        <v>40343</v>
      </c>
      <c r="B31" s="42">
        <f t="shared" si="1"/>
        <v>30343</v>
      </c>
      <c r="C31" s="42">
        <f t="shared" si="7"/>
        <v>342</v>
      </c>
      <c r="D31" s="42" t="str">
        <f t="shared" si="2"/>
        <v>156</v>
      </c>
      <c r="E31" s="42">
        <f t="shared" si="3"/>
        <v>40029</v>
      </c>
      <c r="F31" s="42">
        <f t="shared" si="4"/>
        <v>30029</v>
      </c>
      <c r="G31" s="42">
        <f t="shared" si="6"/>
        <v>28</v>
      </c>
      <c r="H31" s="42" t="str">
        <f t="shared" si="5"/>
        <v>1C</v>
      </c>
      <c r="I31" s="53" t="s">
        <v>9</v>
      </c>
      <c r="J31" s="53" t="s">
        <v>118</v>
      </c>
      <c r="K31" s="50" t="s">
        <v>96</v>
      </c>
      <c r="L31" s="61" t="s">
        <v>101</v>
      </c>
      <c r="M31" s="61" t="s">
        <v>109</v>
      </c>
      <c r="N31" s="16"/>
      <c r="O31" s="16"/>
    </row>
    <row r="32" spans="1:15" ht="34.5" customHeight="1" x14ac:dyDescent="0.3">
      <c r="A32" s="42">
        <f t="shared" si="8"/>
        <v>40344</v>
      </c>
      <c r="B32" s="42">
        <f t="shared" si="1"/>
        <v>30344</v>
      </c>
      <c r="C32" s="42">
        <f t="shared" si="7"/>
        <v>343</v>
      </c>
      <c r="D32" s="42" t="str">
        <f t="shared" si="2"/>
        <v>157</v>
      </c>
      <c r="E32" s="42">
        <f t="shared" si="3"/>
        <v>40030</v>
      </c>
      <c r="F32" s="42">
        <f t="shared" si="4"/>
        <v>30030</v>
      </c>
      <c r="G32" s="42">
        <f t="shared" si="6"/>
        <v>29</v>
      </c>
      <c r="H32" s="42" t="str">
        <f t="shared" si="5"/>
        <v>1D</v>
      </c>
      <c r="I32" s="55"/>
      <c r="J32" s="55"/>
      <c r="K32" s="52"/>
      <c r="L32" s="64"/>
      <c r="M32" s="62"/>
      <c r="N32" s="16"/>
      <c r="O32" s="16"/>
    </row>
    <row r="33" spans="1:15" ht="34.5" customHeight="1" x14ac:dyDescent="0.3">
      <c r="A33" s="42">
        <f t="shared" si="8"/>
        <v>40345</v>
      </c>
      <c r="B33" s="42">
        <f t="shared" si="1"/>
        <v>30345</v>
      </c>
      <c r="C33" s="42">
        <f t="shared" si="7"/>
        <v>344</v>
      </c>
      <c r="D33" s="42" t="str">
        <f t="shared" si="2"/>
        <v>158</v>
      </c>
      <c r="E33" s="42">
        <f t="shared" si="3"/>
        <v>40031</v>
      </c>
      <c r="F33" s="42">
        <f t="shared" si="4"/>
        <v>30031</v>
      </c>
      <c r="G33" s="42">
        <f t="shared" si="6"/>
        <v>30</v>
      </c>
      <c r="H33" s="42" t="str">
        <f t="shared" si="5"/>
        <v>1E</v>
      </c>
      <c r="I33" s="53" t="s">
        <v>9</v>
      </c>
      <c r="J33" s="53" t="s">
        <v>118</v>
      </c>
      <c r="K33" s="50" t="s">
        <v>96</v>
      </c>
      <c r="L33" s="61" t="s">
        <v>102</v>
      </c>
      <c r="M33" s="62"/>
      <c r="N33" s="16"/>
      <c r="O33" s="16"/>
    </row>
    <row r="34" spans="1:15" ht="33.75" customHeight="1" x14ac:dyDescent="0.3">
      <c r="A34" s="42">
        <f t="shared" si="8"/>
        <v>40346</v>
      </c>
      <c r="B34" s="42">
        <f t="shared" si="1"/>
        <v>30346</v>
      </c>
      <c r="C34" s="42">
        <f t="shared" si="7"/>
        <v>345</v>
      </c>
      <c r="D34" s="42" t="str">
        <f t="shared" si="2"/>
        <v>159</v>
      </c>
      <c r="E34" s="42">
        <f t="shared" si="3"/>
        <v>40032</v>
      </c>
      <c r="F34" s="42">
        <f t="shared" si="4"/>
        <v>30032</v>
      </c>
      <c r="G34" s="42">
        <f t="shared" si="6"/>
        <v>31</v>
      </c>
      <c r="H34" s="42" t="str">
        <f t="shared" si="5"/>
        <v>1F</v>
      </c>
      <c r="I34" s="55"/>
      <c r="J34" s="55"/>
      <c r="K34" s="52"/>
      <c r="L34" s="64"/>
      <c r="M34" s="63"/>
      <c r="N34" s="16"/>
      <c r="O34" s="16"/>
    </row>
    <row r="35" spans="1:15" ht="33.75" customHeight="1" x14ac:dyDescent="0.3">
      <c r="A35" s="42">
        <f t="shared" si="8"/>
        <v>40347</v>
      </c>
      <c r="B35" s="42">
        <f t="shared" si="1"/>
        <v>30347</v>
      </c>
      <c r="C35" s="42">
        <f t="shared" si="7"/>
        <v>346</v>
      </c>
      <c r="D35" s="42" t="str">
        <f t="shared" si="2"/>
        <v>15A</v>
      </c>
      <c r="E35" s="42">
        <f t="shared" si="3"/>
        <v>40033</v>
      </c>
      <c r="F35" s="42">
        <f t="shared" si="4"/>
        <v>30033</v>
      </c>
      <c r="G35" s="42">
        <f t="shared" si="6"/>
        <v>32</v>
      </c>
      <c r="H35" s="42" t="str">
        <f t="shared" si="5"/>
        <v>20</v>
      </c>
      <c r="I35" s="53" t="s">
        <v>9</v>
      </c>
      <c r="J35" s="53" t="s">
        <v>118</v>
      </c>
      <c r="K35" s="50" t="s">
        <v>103</v>
      </c>
      <c r="L35" s="61" t="s">
        <v>104</v>
      </c>
      <c r="M35" s="61" t="s">
        <v>343</v>
      </c>
      <c r="N35" s="16"/>
      <c r="O35" s="16"/>
    </row>
    <row r="36" spans="1:15" ht="33.75" customHeight="1" x14ac:dyDescent="0.3">
      <c r="A36" s="42">
        <f t="shared" si="8"/>
        <v>40348</v>
      </c>
      <c r="B36" s="42">
        <f t="shared" si="1"/>
        <v>30348</v>
      </c>
      <c r="C36" s="42">
        <f>C35+1</f>
        <v>347</v>
      </c>
      <c r="D36" s="42" t="str">
        <f t="shared" si="2"/>
        <v>15B</v>
      </c>
      <c r="E36" s="42">
        <f t="shared" si="3"/>
        <v>40034</v>
      </c>
      <c r="F36" s="42">
        <f t="shared" si="4"/>
        <v>30034</v>
      </c>
      <c r="G36" s="42">
        <f t="shared" si="6"/>
        <v>33</v>
      </c>
      <c r="H36" s="42" t="str">
        <f t="shared" si="5"/>
        <v>21</v>
      </c>
      <c r="I36" s="55"/>
      <c r="J36" s="55"/>
      <c r="K36" s="52"/>
      <c r="L36" s="64"/>
      <c r="M36" s="62"/>
      <c r="N36" s="16"/>
      <c r="O36" s="16"/>
    </row>
    <row r="37" spans="1:15" ht="33.75" customHeight="1" x14ac:dyDescent="0.3">
      <c r="A37" s="42">
        <f t="shared" si="8"/>
        <v>40349</v>
      </c>
      <c r="B37" s="42">
        <f t="shared" si="1"/>
        <v>30349</v>
      </c>
      <c r="C37" s="42">
        <f t="shared" si="7"/>
        <v>348</v>
      </c>
      <c r="D37" s="42" t="str">
        <f t="shared" si="2"/>
        <v>15C</v>
      </c>
      <c r="E37" s="42">
        <f t="shared" si="3"/>
        <v>40035</v>
      </c>
      <c r="F37" s="42">
        <f t="shared" si="4"/>
        <v>30035</v>
      </c>
      <c r="G37" s="42">
        <f t="shared" si="6"/>
        <v>34</v>
      </c>
      <c r="H37" s="42" t="str">
        <f t="shared" si="5"/>
        <v>22</v>
      </c>
      <c r="I37" s="53" t="s">
        <v>9</v>
      </c>
      <c r="J37" s="53" t="s">
        <v>118</v>
      </c>
      <c r="K37" s="50" t="s">
        <v>103</v>
      </c>
      <c r="L37" s="61" t="s">
        <v>105</v>
      </c>
      <c r="M37" s="62"/>
      <c r="N37" s="16"/>
      <c r="O37" s="16"/>
    </row>
    <row r="38" spans="1:15" ht="33.75" customHeight="1" x14ac:dyDescent="0.3">
      <c r="A38" s="42">
        <f t="shared" si="8"/>
        <v>40350</v>
      </c>
      <c r="B38" s="42">
        <f t="shared" si="1"/>
        <v>30350</v>
      </c>
      <c r="C38" s="42">
        <f t="shared" si="7"/>
        <v>349</v>
      </c>
      <c r="D38" s="42" t="str">
        <f t="shared" si="2"/>
        <v>15D</v>
      </c>
      <c r="E38" s="42">
        <f t="shared" si="3"/>
        <v>40036</v>
      </c>
      <c r="F38" s="42">
        <f t="shared" si="4"/>
        <v>30036</v>
      </c>
      <c r="G38" s="42">
        <f t="shared" si="6"/>
        <v>35</v>
      </c>
      <c r="H38" s="42" t="str">
        <f t="shared" si="5"/>
        <v>23</v>
      </c>
      <c r="I38" s="55"/>
      <c r="J38" s="55"/>
      <c r="K38" s="52"/>
      <c r="L38" s="64"/>
      <c r="M38" s="63"/>
      <c r="N38" s="16"/>
      <c r="O38" s="16"/>
    </row>
    <row r="39" spans="1:15" ht="57" customHeight="1" x14ac:dyDescent="0.3">
      <c r="A39" s="42">
        <f t="shared" si="8"/>
        <v>40351</v>
      </c>
      <c r="B39" s="42">
        <f t="shared" si="1"/>
        <v>30351</v>
      </c>
      <c r="C39" s="42">
        <f t="shared" si="7"/>
        <v>350</v>
      </c>
      <c r="D39" s="42" t="str">
        <f t="shared" si="2"/>
        <v>15E</v>
      </c>
      <c r="E39" s="42">
        <f t="shared" si="3"/>
        <v>40037</v>
      </c>
      <c r="F39" s="42">
        <f t="shared" si="4"/>
        <v>30037</v>
      </c>
      <c r="G39" s="42">
        <f t="shared" si="6"/>
        <v>36</v>
      </c>
      <c r="H39" s="42" t="str">
        <f t="shared" si="5"/>
        <v>24</v>
      </c>
      <c r="I39" s="42" t="s">
        <v>13</v>
      </c>
      <c r="J39" s="42" t="s">
        <v>11</v>
      </c>
      <c r="K39" s="43" t="s">
        <v>106</v>
      </c>
      <c r="L39" s="36" t="s">
        <v>107</v>
      </c>
      <c r="M39" s="61" t="s">
        <v>110</v>
      </c>
      <c r="N39" s="16"/>
      <c r="O39" s="16"/>
    </row>
    <row r="40" spans="1:15" ht="62.25" customHeight="1" x14ac:dyDescent="0.3">
      <c r="A40" s="39">
        <f t="shared" si="8"/>
        <v>40352</v>
      </c>
      <c r="B40" s="39">
        <f t="shared" si="1"/>
        <v>30352</v>
      </c>
      <c r="C40" s="39">
        <f t="shared" si="7"/>
        <v>351</v>
      </c>
      <c r="D40" s="39" t="str">
        <f t="shared" si="2"/>
        <v>15F</v>
      </c>
      <c r="E40" s="39">
        <f t="shared" si="3"/>
        <v>40038</v>
      </c>
      <c r="F40" s="39">
        <f t="shared" si="4"/>
        <v>30038</v>
      </c>
      <c r="G40" s="39">
        <f>G39+1</f>
        <v>37</v>
      </c>
      <c r="H40" s="39" t="str">
        <f t="shared" si="5"/>
        <v>25</v>
      </c>
      <c r="I40" s="42" t="s">
        <v>13</v>
      </c>
      <c r="J40" s="42" t="s">
        <v>11</v>
      </c>
      <c r="K40" s="42" t="s">
        <v>106</v>
      </c>
      <c r="L40" s="36" t="s">
        <v>108</v>
      </c>
      <c r="M40" s="64"/>
      <c r="N40" s="16"/>
      <c r="O40" s="16"/>
    </row>
    <row r="41" spans="1:15" ht="33.75" customHeight="1" x14ac:dyDescent="0.3">
      <c r="A41" s="39">
        <f t="shared" si="8"/>
        <v>40353</v>
      </c>
      <c r="B41" s="39">
        <f t="shared" si="1"/>
        <v>30353</v>
      </c>
      <c r="C41" s="39">
        <f>C40+1</f>
        <v>352</v>
      </c>
      <c r="D41" s="39" t="str">
        <f t="shared" si="2"/>
        <v>160</v>
      </c>
      <c r="E41" s="39">
        <f t="shared" si="3"/>
        <v>40039</v>
      </c>
      <c r="F41" s="39">
        <f t="shared" si="4"/>
        <v>30039</v>
      </c>
      <c r="G41" s="39">
        <f>G40+1</f>
        <v>38</v>
      </c>
      <c r="H41" s="39" t="str">
        <f t="shared" si="5"/>
        <v>26</v>
      </c>
      <c r="I41" s="42" t="s">
        <v>13</v>
      </c>
      <c r="J41" s="42" t="s">
        <v>11</v>
      </c>
      <c r="K41" s="43" t="s">
        <v>112</v>
      </c>
      <c r="L41" s="36" t="s">
        <v>113</v>
      </c>
      <c r="M41" s="61" t="s">
        <v>320</v>
      </c>
      <c r="N41" s="16"/>
      <c r="O41" s="16"/>
    </row>
    <row r="42" spans="1:15" ht="33.75" customHeight="1" x14ac:dyDescent="0.3">
      <c r="A42" s="39">
        <f t="shared" si="8"/>
        <v>40354</v>
      </c>
      <c r="B42" s="39">
        <f t="shared" si="1"/>
        <v>30354</v>
      </c>
      <c r="C42" s="39">
        <f>C41+1</f>
        <v>353</v>
      </c>
      <c r="D42" s="39" t="str">
        <f t="shared" si="2"/>
        <v>161</v>
      </c>
      <c r="E42" s="39">
        <f t="shared" si="3"/>
        <v>40040</v>
      </c>
      <c r="F42" s="39">
        <f t="shared" si="4"/>
        <v>30040</v>
      </c>
      <c r="G42" s="39">
        <f>G41+1</f>
        <v>39</v>
      </c>
      <c r="H42" s="39" t="str">
        <f t="shared" si="5"/>
        <v>27</v>
      </c>
      <c r="I42" s="42" t="s">
        <v>13</v>
      </c>
      <c r="J42" s="42" t="s">
        <v>11</v>
      </c>
      <c r="K42" s="43" t="s">
        <v>112</v>
      </c>
      <c r="L42" s="36" t="s">
        <v>114</v>
      </c>
      <c r="M42" s="65"/>
      <c r="N42" s="16"/>
      <c r="O42" s="16"/>
    </row>
    <row r="43" spans="1:15" s="19" customFormat="1" ht="33" customHeight="1" x14ac:dyDescent="0.3">
      <c r="A43" s="39">
        <f>C43+40001</f>
        <v>40355</v>
      </c>
      <c r="B43" s="39">
        <f t="shared" si="1"/>
        <v>30355</v>
      </c>
      <c r="C43" s="39">
        <f>C42+1</f>
        <v>354</v>
      </c>
      <c r="D43" s="39" t="str">
        <f t="shared" si="2"/>
        <v>162</v>
      </c>
      <c r="E43" s="38">
        <f>G43+40001</f>
        <v>40041</v>
      </c>
      <c r="F43" s="38">
        <f t="shared" si="4"/>
        <v>30041</v>
      </c>
      <c r="G43" s="38">
        <f>G42+1</f>
        <v>40</v>
      </c>
      <c r="H43" s="38" t="str">
        <f t="shared" si="5"/>
        <v>28</v>
      </c>
      <c r="I43" s="42" t="s">
        <v>13</v>
      </c>
      <c r="J43" s="42" t="s">
        <v>11</v>
      </c>
      <c r="K43" s="38" t="s">
        <v>112</v>
      </c>
      <c r="L43" s="36" t="s">
        <v>115</v>
      </c>
      <c r="M43" s="64"/>
    </row>
    <row r="44" spans="1:15" s="19" customFormat="1" ht="72" x14ac:dyDescent="0.3">
      <c r="A44" s="59">
        <f t="shared" si="8"/>
        <v>40356</v>
      </c>
      <c r="B44" s="53">
        <f t="shared" si="1"/>
        <v>30356</v>
      </c>
      <c r="C44" s="53">
        <f>C43+1</f>
        <v>355</v>
      </c>
      <c r="D44" s="53" t="str">
        <f t="shared" si="2"/>
        <v>163</v>
      </c>
      <c r="E44" s="59">
        <f t="shared" si="3"/>
        <v>40042</v>
      </c>
      <c r="F44" s="53">
        <f t="shared" si="4"/>
        <v>30042</v>
      </c>
      <c r="G44" s="53">
        <f>G43+1</f>
        <v>41</v>
      </c>
      <c r="H44" s="53" t="str">
        <f t="shared" si="5"/>
        <v>29</v>
      </c>
      <c r="I44" s="53" t="s">
        <v>9</v>
      </c>
      <c r="J44" s="53" t="s">
        <v>118</v>
      </c>
      <c r="K44" s="56" t="s">
        <v>111</v>
      </c>
      <c r="L44" s="36" t="s">
        <v>119</v>
      </c>
      <c r="M44" s="45" t="s">
        <v>125</v>
      </c>
    </row>
    <row r="45" spans="1:15" s="19" customFormat="1" ht="72" x14ac:dyDescent="0.3">
      <c r="A45" s="60"/>
      <c r="B45" s="54"/>
      <c r="C45" s="54"/>
      <c r="D45" s="54"/>
      <c r="E45" s="60"/>
      <c r="F45" s="54"/>
      <c r="G45" s="54"/>
      <c r="H45" s="54"/>
      <c r="I45" s="55"/>
      <c r="J45" s="55"/>
      <c r="K45" s="57"/>
      <c r="L45" s="36" t="s">
        <v>120</v>
      </c>
      <c r="M45" s="45" t="s">
        <v>126</v>
      </c>
    </row>
    <row r="46" spans="1:15" s="19" customFormat="1" ht="72" x14ac:dyDescent="0.3">
      <c r="A46" s="59">
        <f t="shared" si="8"/>
        <v>40357</v>
      </c>
      <c r="B46" s="53">
        <f t="shared" si="1"/>
        <v>30357</v>
      </c>
      <c r="C46" s="53">
        <f>C44+1</f>
        <v>356</v>
      </c>
      <c r="D46" s="53" t="str">
        <f t="shared" si="2"/>
        <v>164</v>
      </c>
      <c r="E46" s="59">
        <f t="shared" si="3"/>
        <v>40043</v>
      </c>
      <c r="F46" s="53">
        <f t="shared" si="4"/>
        <v>30043</v>
      </c>
      <c r="G46" s="53">
        <f>G44+1</f>
        <v>42</v>
      </c>
      <c r="H46" s="53" t="str">
        <f t="shared" si="5"/>
        <v>2A</v>
      </c>
      <c r="I46" s="53" t="s">
        <v>9</v>
      </c>
      <c r="J46" s="53" t="s">
        <v>118</v>
      </c>
      <c r="K46" s="56" t="s">
        <v>111</v>
      </c>
      <c r="L46" s="36" t="s">
        <v>121</v>
      </c>
      <c r="M46" s="45" t="s">
        <v>127</v>
      </c>
    </row>
    <row r="47" spans="1:15" s="19" customFormat="1" ht="72" x14ac:dyDescent="0.3">
      <c r="A47" s="60"/>
      <c r="B47" s="54"/>
      <c r="C47" s="54"/>
      <c r="D47" s="54"/>
      <c r="E47" s="60"/>
      <c r="F47" s="54"/>
      <c r="G47" s="54"/>
      <c r="H47" s="54"/>
      <c r="I47" s="55"/>
      <c r="J47" s="55"/>
      <c r="K47" s="57"/>
      <c r="L47" s="36" t="s">
        <v>122</v>
      </c>
      <c r="M47" s="45" t="s">
        <v>128</v>
      </c>
    </row>
    <row r="48" spans="1:15" s="19" customFormat="1" ht="72" x14ac:dyDescent="0.3">
      <c r="A48" s="59">
        <f t="shared" si="8"/>
        <v>40358</v>
      </c>
      <c r="B48" s="53">
        <f t="shared" si="1"/>
        <v>30358</v>
      </c>
      <c r="C48" s="53">
        <f>C46+1</f>
        <v>357</v>
      </c>
      <c r="D48" s="53" t="str">
        <f t="shared" si="2"/>
        <v>165</v>
      </c>
      <c r="E48" s="59">
        <f t="shared" si="3"/>
        <v>40044</v>
      </c>
      <c r="F48" s="53">
        <f t="shared" si="4"/>
        <v>30044</v>
      </c>
      <c r="G48" s="53">
        <f>G46+1</f>
        <v>43</v>
      </c>
      <c r="H48" s="53" t="str">
        <f t="shared" si="5"/>
        <v>2B</v>
      </c>
      <c r="I48" s="53" t="s">
        <v>9</v>
      </c>
      <c r="J48" s="53" t="s">
        <v>118</v>
      </c>
      <c r="K48" s="56" t="s">
        <v>111</v>
      </c>
      <c r="L48" s="36" t="s">
        <v>123</v>
      </c>
      <c r="M48" s="45" t="s">
        <v>129</v>
      </c>
    </row>
    <row r="49" spans="1:13" s="19" customFormat="1" ht="72" x14ac:dyDescent="0.3">
      <c r="A49" s="60"/>
      <c r="B49" s="54"/>
      <c r="C49" s="54"/>
      <c r="D49" s="54"/>
      <c r="E49" s="60"/>
      <c r="F49" s="54"/>
      <c r="G49" s="54"/>
      <c r="H49" s="54"/>
      <c r="I49" s="55"/>
      <c r="J49" s="55"/>
      <c r="K49" s="57"/>
      <c r="L49" s="36" t="s">
        <v>124</v>
      </c>
      <c r="M49" s="45" t="s">
        <v>130</v>
      </c>
    </row>
    <row r="50" spans="1:13" s="19" customFormat="1" ht="46.5" customHeight="1" x14ac:dyDescent="0.3">
      <c r="A50" s="40">
        <f t="shared" si="8"/>
        <v>40359</v>
      </c>
      <c r="B50" s="40">
        <f t="shared" si="1"/>
        <v>30359</v>
      </c>
      <c r="C50" s="40">
        <f>C48+1</f>
        <v>358</v>
      </c>
      <c r="D50" s="40" t="str">
        <f t="shared" si="2"/>
        <v>166</v>
      </c>
      <c r="E50" s="40">
        <f t="shared" si="3"/>
        <v>40045</v>
      </c>
      <c r="F50" s="40">
        <f t="shared" si="4"/>
        <v>30045</v>
      </c>
      <c r="G50" s="40">
        <f>G48+1</f>
        <v>44</v>
      </c>
      <c r="H50" s="40" t="str">
        <f t="shared" si="5"/>
        <v>2C</v>
      </c>
      <c r="I50" s="53" t="s">
        <v>131</v>
      </c>
      <c r="J50" s="53" t="s">
        <v>131</v>
      </c>
      <c r="K50" s="50" t="s">
        <v>131</v>
      </c>
      <c r="L50" s="50" t="s">
        <v>131</v>
      </c>
      <c r="M50" s="50" t="s">
        <v>131</v>
      </c>
    </row>
    <row r="51" spans="1:13" s="19" customFormat="1" x14ac:dyDescent="0.3">
      <c r="A51" s="42">
        <f t="shared" si="8"/>
        <v>40360</v>
      </c>
      <c r="B51" s="42">
        <f t="shared" si="1"/>
        <v>30360</v>
      </c>
      <c r="C51" s="42">
        <f>C50+1</f>
        <v>359</v>
      </c>
      <c r="D51" s="42" t="str">
        <f t="shared" si="2"/>
        <v>167</v>
      </c>
      <c r="E51" s="42">
        <f t="shared" si="3"/>
        <v>40046</v>
      </c>
      <c r="F51" s="42">
        <f t="shared" si="4"/>
        <v>30046</v>
      </c>
      <c r="G51" s="42">
        <f>G50+1</f>
        <v>45</v>
      </c>
      <c r="H51" s="42" t="str">
        <f t="shared" si="5"/>
        <v>2D</v>
      </c>
      <c r="I51" s="58"/>
      <c r="J51" s="58"/>
      <c r="K51" s="51"/>
      <c r="L51" s="51"/>
      <c r="M51" s="51"/>
    </row>
    <row r="52" spans="1:13" s="19" customFormat="1" x14ac:dyDescent="0.3">
      <c r="A52" s="42">
        <f t="shared" si="8"/>
        <v>40361</v>
      </c>
      <c r="B52" s="42">
        <f t="shared" si="1"/>
        <v>30361</v>
      </c>
      <c r="C52" s="42">
        <f t="shared" si="7"/>
        <v>360</v>
      </c>
      <c r="D52" s="42" t="str">
        <f t="shared" si="2"/>
        <v>168</v>
      </c>
      <c r="E52" s="42">
        <f t="shared" si="3"/>
        <v>40047</v>
      </c>
      <c r="F52" s="42">
        <f t="shared" si="4"/>
        <v>30047</v>
      </c>
      <c r="G52" s="42">
        <f t="shared" si="6"/>
        <v>46</v>
      </c>
      <c r="H52" s="42" t="str">
        <f t="shared" si="5"/>
        <v>2E</v>
      </c>
      <c r="I52" s="58"/>
      <c r="J52" s="58"/>
      <c r="K52" s="51"/>
      <c r="L52" s="51"/>
      <c r="M52" s="51"/>
    </row>
    <row r="53" spans="1:13" s="19" customFormat="1" x14ac:dyDescent="0.3">
      <c r="A53" s="42">
        <f t="shared" si="8"/>
        <v>40362</v>
      </c>
      <c r="B53" s="42">
        <f t="shared" si="1"/>
        <v>30362</v>
      </c>
      <c r="C53" s="42">
        <f t="shared" si="7"/>
        <v>361</v>
      </c>
      <c r="D53" s="42" t="str">
        <f t="shared" si="2"/>
        <v>169</v>
      </c>
      <c r="E53" s="42">
        <f t="shared" si="3"/>
        <v>40048</v>
      </c>
      <c r="F53" s="42">
        <f t="shared" si="4"/>
        <v>30048</v>
      </c>
      <c r="G53" s="42">
        <f t="shared" si="6"/>
        <v>47</v>
      </c>
      <c r="H53" s="42" t="str">
        <f t="shared" si="5"/>
        <v>2F</v>
      </c>
      <c r="I53" s="58"/>
      <c r="J53" s="58"/>
      <c r="K53" s="51"/>
      <c r="L53" s="51"/>
      <c r="M53" s="51"/>
    </row>
    <row r="54" spans="1:13" s="19" customFormat="1" x14ac:dyDescent="0.3">
      <c r="A54" s="42">
        <f t="shared" si="8"/>
        <v>40363</v>
      </c>
      <c r="B54" s="42">
        <f t="shared" si="1"/>
        <v>30363</v>
      </c>
      <c r="C54" s="42">
        <f t="shared" si="7"/>
        <v>362</v>
      </c>
      <c r="D54" s="42" t="str">
        <f t="shared" si="2"/>
        <v>16A</v>
      </c>
      <c r="E54" s="42">
        <f t="shared" si="3"/>
        <v>40049</v>
      </c>
      <c r="F54" s="42">
        <f t="shared" si="4"/>
        <v>30049</v>
      </c>
      <c r="G54" s="42">
        <f t="shared" si="6"/>
        <v>48</v>
      </c>
      <c r="H54" s="42" t="str">
        <f t="shared" si="5"/>
        <v>30</v>
      </c>
      <c r="I54" s="58"/>
      <c r="J54" s="58"/>
      <c r="K54" s="51"/>
      <c r="L54" s="51"/>
      <c r="M54" s="51"/>
    </row>
    <row r="55" spans="1:13" s="19" customFormat="1" x14ac:dyDescent="0.3">
      <c r="A55" s="42">
        <f t="shared" si="8"/>
        <v>40364</v>
      </c>
      <c r="B55" s="42">
        <f t="shared" si="1"/>
        <v>30364</v>
      </c>
      <c r="C55" s="42">
        <f t="shared" si="7"/>
        <v>363</v>
      </c>
      <c r="D55" s="42" t="str">
        <f t="shared" si="2"/>
        <v>16B</v>
      </c>
      <c r="E55" s="42">
        <f t="shared" si="3"/>
        <v>40050</v>
      </c>
      <c r="F55" s="42">
        <f t="shared" si="4"/>
        <v>30050</v>
      </c>
      <c r="G55" s="42">
        <f t="shared" si="6"/>
        <v>49</v>
      </c>
      <c r="H55" s="42" t="str">
        <f t="shared" si="5"/>
        <v>31</v>
      </c>
      <c r="I55" s="58"/>
      <c r="J55" s="58"/>
      <c r="K55" s="51"/>
      <c r="L55" s="51"/>
      <c r="M55" s="51"/>
    </row>
    <row r="56" spans="1:13" s="19" customFormat="1" x14ac:dyDescent="0.3">
      <c r="A56" s="42">
        <f t="shared" si="8"/>
        <v>40365</v>
      </c>
      <c r="B56" s="42">
        <f t="shared" si="1"/>
        <v>30365</v>
      </c>
      <c r="C56" s="42">
        <f t="shared" si="7"/>
        <v>364</v>
      </c>
      <c r="D56" s="42" t="str">
        <f t="shared" si="2"/>
        <v>16C</v>
      </c>
      <c r="E56" s="42">
        <f t="shared" si="3"/>
        <v>40051</v>
      </c>
      <c r="F56" s="42">
        <f t="shared" si="4"/>
        <v>30051</v>
      </c>
      <c r="G56" s="42">
        <f t="shared" si="6"/>
        <v>50</v>
      </c>
      <c r="H56" s="42" t="str">
        <f t="shared" si="5"/>
        <v>32</v>
      </c>
      <c r="I56" s="54"/>
      <c r="J56" s="54"/>
      <c r="K56" s="52"/>
      <c r="L56" s="52"/>
      <c r="M56" s="52"/>
    </row>
  </sheetData>
  <mergeCells count="124">
    <mergeCell ref="E1:E2"/>
    <mergeCell ref="I1:M1"/>
    <mergeCell ref="I2:M2"/>
    <mergeCell ref="I4:I13"/>
    <mergeCell ref="J4:J13"/>
    <mergeCell ref="K4:K13"/>
    <mergeCell ref="L4:L13"/>
    <mergeCell ref="M4:M13"/>
    <mergeCell ref="A16:A17"/>
    <mergeCell ref="B16:B17"/>
    <mergeCell ref="C16:C17"/>
    <mergeCell ref="D16:D17"/>
    <mergeCell ref="E16:E17"/>
    <mergeCell ref="A14:A15"/>
    <mergeCell ref="B14:B15"/>
    <mergeCell ref="C14:C15"/>
    <mergeCell ref="D14:D15"/>
    <mergeCell ref="E14:E15"/>
    <mergeCell ref="F16:F17"/>
    <mergeCell ref="G16:G17"/>
    <mergeCell ref="H16:H17"/>
    <mergeCell ref="I16:I17"/>
    <mergeCell ref="J16:J17"/>
    <mergeCell ref="K16:K17"/>
    <mergeCell ref="G14:G15"/>
    <mergeCell ref="H14:H15"/>
    <mergeCell ref="I14:I15"/>
    <mergeCell ref="J14:J15"/>
    <mergeCell ref="K14:K15"/>
    <mergeCell ref="F14:F15"/>
    <mergeCell ref="A20:A21"/>
    <mergeCell ref="B20:B21"/>
    <mergeCell ref="C20:C21"/>
    <mergeCell ref="D20:D21"/>
    <mergeCell ref="E20:E21"/>
    <mergeCell ref="A18:A19"/>
    <mergeCell ref="B18:B19"/>
    <mergeCell ref="C18:C19"/>
    <mergeCell ref="D18:D19"/>
    <mergeCell ref="E18:E19"/>
    <mergeCell ref="F20:F21"/>
    <mergeCell ref="G20:G21"/>
    <mergeCell ref="H20:H21"/>
    <mergeCell ref="I20:I21"/>
    <mergeCell ref="J20:J21"/>
    <mergeCell ref="K20:K21"/>
    <mergeCell ref="G18:G19"/>
    <mergeCell ref="H18:H19"/>
    <mergeCell ref="I18:I19"/>
    <mergeCell ref="J18:J19"/>
    <mergeCell ref="K18:K19"/>
    <mergeCell ref="F18:F19"/>
    <mergeCell ref="G22:G24"/>
    <mergeCell ref="H22:H24"/>
    <mergeCell ref="I22:I24"/>
    <mergeCell ref="J22:J24"/>
    <mergeCell ref="K22:K24"/>
    <mergeCell ref="M25:M30"/>
    <mergeCell ref="A22:A24"/>
    <mergeCell ref="B22:B24"/>
    <mergeCell ref="C22:C24"/>
    <mergeCell ref="D22:D24"/>
    <mergeCell ref="E22:E24"/>
    <mergeCell ref="F22:F24"/>
    <mergeCell ref="I31:I32"/>
    <mergeCell ref="J31:J32"/>
    <mergeCell ref="K31:K32"/>
    <mergeCell ref="L31:L32"/>
    <mergeCell ref="L22:L23"/>
    <mergeCell ref="M22:M23"/>
    <mergeCell ref="M35:M38"/>
    <mergeCell ref="M39:M40"/>
    <mergeCell ref="M41:M43"/>
    <mergeCell ref="I33:I34"/>
    <mergeCell ref="J33:J34"/>
    <mergeCell ref="K33:K34"/>
    <mergeCell ref="L33:L34"/>
    <mergeCell ref="I35:I36"/>
    <mergeCell ref="J35:J36"/>
    <mergeCell ref="K35:K36"/>
    <mergeCell ref="L35:L36"/>
    <mergeCell ref="M31:M34"/>
    <mergeCell ref="I37:I38"/>
    <mergeCell ref="J37:J38"/>
    <mergeCell ref="K37:K38"/>
    <mergeCell ref="L37:L38"/>
    <mergeCell ref="I46:I47"/>
    <mergeCell ref="J46:J47"/>
    <mergeCell ref="K46:K47"/>
    <mergeCell ref="G44:G45"/>
    <mergeCell ref="H44:H45"/>
    <mergeCell ref="I44:I45"/>
    <mergeCell ref="J44:J45"/>
    <mergeCell ref="K44:K45"/>
    <mergeCell ref="H46:H47"/>
    <mergeCell ref="F44:F45"/>
    <mergeCell ref="A48:A49"/>
    <mergeCell ref="B48:B49"/>
    <mergeCell ref="C48:C49"/>
    <mergeCell ref="D48:D49"/>
    <mergeCell ref="E48:E49"/>
    <mergeCell ref="F48:F49"/>
    <mergeCell ref="F46:F47"/>
    <mergeCell ref="G46:G47"/>
    <mergeCell ref="A46:A47"/>
    <mergeCell ref="B46:B47"/>
    <mergeCell ref="C46:C47"/>
    <mergeCell ref="D46:D47"/>
    <mergeCell ref="E46:E47"/>
    <mergeCell ref="A44:A45"/>
    <mergeCell ref="B44:B45"/>
    <mergeCell ref="C44:C45"/>
    <mergeCell ref="D44:D45"/>
    <mergeCell ref="E44:E45"/>
    <mergeCell ref="L50:L56"/>
    <mergeCell ref="M50:M56"/>
    <mergeCell ref="G48:G49"/>
    <mergeCell ref="H48:H49"/>
    <mergeCell ref="I48:I49"/>
    <mergeCell ref="J48:J49"/>
    <mergeCell ref="K48:K49"/>
    <mergeCell ref="I50:I56"/>
    <mergeCell ref="J50:J56"/>
    <mergeCell ref="K50:K56"/>
  </mergeCells>
  <phoneticPr fontId="1" type="noConversion"/>
  <pageMargins left="0.7" right="0.7" top="0.75" bottom="0.75" header="0.3" footer="0.3"/>
  <pageSetup paperSize="9" scale="1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="40" zoomScaleNormal="25" zoomScaleSheetLayoutView="40" workbookViewId="0">
      <pane xSplit="8" ySplit="3" topLeftCell="I4" activePane="bottomRight" state="frozen"/>
      <selection pane="topRight" activeCell="I1" sqref="I1"/>
      <selection pane="bottomLeft" activeCell="A7" sqref="A7"/>
      <selection pane="bottomRight" activeCell="A2" sqref="A2"/>
    </sheetView>
  </sheetViews>
  <sheetFormatPr defaultColWidth="9" defaultRowHeight="46.2" x14ac:dyDescent="0.3"/>
  <cols>
    <col min="1" max="1" width="38.109375" style="16" customWidth="1"/>
    <col min="2" max="2" width="37.6640625" style="16" hidden="1" customWidth="1"/>
    <col min="3" max="3" width="38.88671875" style="16" hidden="1" customWidth="1"/>
    <col min="4" max="4" width="37" style="16" hidden="1" customWidth="1"/>
    <col min="5" max="5" width="72" style="16" customWidth="1"/>
    <col min="6" max="7" width="34.109375" style="16" hidden="1" customWidth="1"/>
    <col min="8" max="8" width="31.21875" style="16" hidden="1" customWidth="1"/>
    <col min="9" max="9" width="18.21875" style="16" customWidth="1"/>
    <col min="10" max="10" width="8.88671875" style="16" bestFit="1" customWidth="1"/>
    <col min="11" max="11" width="18.88671875" style="16" customWidth="1"/>
    <col min="12" max="12" width="50.21875" style="16" customWidth="1"/>
    <col min="13" max="13" width="208.44140625" style="17" customWidth="1"/>
    <col min="14" max="15" width="33.33203125" style="19" customWidth="1"/>
    <col min="16" max="16384" width="9" style="16"/>
  </cols>
  <sheetData>
    <row r="1" spans="1:13" s="19" customFormat="1" ht="46.5" customHeight="1" x14ac:dyDescent="0.3">
      <c r="A1" s="15" t="s">
        <v>84</v>
      </c>
      <c r="B1" s="34"/>
      <c r="C1" s="35"/>
      <c r="D1" s="35"/>
      <c r="E1" s="67" t="s">
        <v>85</v>
      </c>
      <c r="F1" s="35"/>
      <c r="G1" s="35"/>
      <c r="H1" s="35"/>
      <c r="I1" s="69"/>
      <c r="J1" s="70"/>
      <c r="K1" s="70"/>
      <c r="L1" s="70"/>
      <c r="M1" s="71"/>
    </row>
    <row r="2" spans="1:13" s="19" customFormat="1" ht="138" customHeight="1" x14ac:dyDescent="0.3">
      <c r="A2" s="18">
        <v>1</v>
      </c>
      <c r="B2" s="34"/>
      <c r="C2" s="35"/>
      <c r="D2" s="35"/>
      <c r="E2" s="68"/>
      <c r="F2" s="35"/>
      <c r="G2" s="35"/>
      <c r="H2" s="35"/>
      <c r="I2" s="72" t="s">
        <v>322</v>
      </c>
      <c r="J2" s="73"/>
      <c r="K2" s="73"/>
      <c r="L2" s="73"/>
      <c r="M2" s="74"/>
    </row>
    <row r="3" spans="1:13" s="19" customFormat="1" ht="108" x14ac:dyDescent="0.3">
      <c r="A3" s="15" t="s">
        <v>132</v>
      </c>
      <c r="B3" s="15" t="s">
        <v>68</v>
      </c>
      <c r="C3" s="15" t="s">
        <v>69</v>
      </c>
      <c r="D3" s="15" t="s">
        <v>70</v>
      </c>
      <c r="E3" s="20" t="s">
        <v>71</v>
      </c>
      <c r="F3" s="20" t="s">
        <v>71</v>
      </c>
      <c r="G3" s="20" t="s">
        <v>72</v>
      </c>
      <c r="H3" s="20" t="s">
        <v>73</v>
      </c>
      <c r="I3" s="15" t="s">
        <v>8</v>
      </c>
      <c r="J3" s="15" t="s">
        <v>134</v>
      </c>
      <c r="K3" s="15" t="s">
        <v>133</v>
      </c>
      <c r="L3" s="15" t="s">
        <v>0</v>
      </c>
      <c r="M3" s="15" t="s">
        <v>1</v>
      </c>
    </row>
    <row r="4" spans="1:13" s="19" customFormat="1" x14ac:dyDescent="0.3">
      <c r="A4" s="42">
        <f t="shared" ref="A4:A14" si="0">C4+40001</f>
        <v>40322</v>
      </c>
      <c r="B4" s="42">
        <f>C4+30001</f>
        <v>30322</v>
      </c>
      <c r="C4" s="42">
        <f>$A$2*256+65</f>
        <v>321</v>
      </c>
      <c r="D4" s="42" t="str">
        <f>DEC2HEX(C4)</f>
        <v>141</v>
      </c>
      <c r="E4" s="42">
        <f>G4+40001</f>
        <v>40008</v>
      </c>
      <c r="F4" s="42">
        <f>G4+30001</f>
        <v>30008</v>
      </c>
      <c r="G4" s="42">
        <f>A2*44-37</f>
        <v>7</v>
      </c>
      <c r="H4" s="42" t="str">
        <f>DEC2HEX(G4)</f>
        <v>7</v>
      </c>
      <c r="I4" s="53" t="s">
        <v>7</v>
      </c>
      <c r="J4" s="53" t="s">
        <v>7</v>
      </c>
      <c r="K4" s="53" t="s">
        <v>7</v>
      </c>
      <c r="L4" s="53" t="s">
        <v>74</v>
      </c>
      <c r="M4" s="53" t="s">
        <v>7</v>
      </c>
    </row>
    <row r="5" spans="1:13" s="19" customFormat="1" x14ac:dyDescent="0.3">
      <c r="A5" s="42">
        <f t="shared" si="0"/>
        <v>40323</v>
      </c>
      <c r="B5" s="42">
        <f t="shared" ref="B5:B53" si="1">C5+30001</f>
        <v>30323</v>
      </c>
      <c r="C5" s="42">
        <f>C4+1</f>
        <v>322</v>
      </c>
      <c r="D5" s="42" t="str">
        <f t="shared" ref="D5:D53" si="2">DEC2HEX(C5)</f>
        <v>142</v>
      </c>
      <c r="E5" s="42">
        <f t="shared" ref="E5:E53" si="3">G5+40001</f>
        <v>40009</v>
      </c>
      <c r="F5" s="42">
        <f t="shared" ref="F5:F53" si="4">G5+30001</f>
        <v>30009</v>
      </c>
      <c r="G5" s="42">
        <f>G4+1</f>
        <v>8</v>
      </c>
      <c r="H5" s="42" t="str">
        <f t="shared" ref="H5:H53" si="5">DEC2HEX(G5)</f>
        <v>8</v>
      </c>
      <c r="I5" s="66"/>
      <c r="J5" s="66"/>
      <c r="K5" s="66"/>
      <c r="L5" s="58"/>
      <c r="M5" s="66"/>
    </row>
    <row r="6" spans="1:13" s="19" customFormat="1" x14ac:dyDescent="0.3">
      <c r="A6" s="42">
        <f t="shared" si="0"/>
        <v>40324</v>
      </c>
      <c r="B6" s="42">
        <f t="shared" si="1"/>
        <v>30324</v>
      </c>
      <c r="C6" s="42">
        <f>C5+1</f>
        <v>323</v>
      </c>
      <c r="D6" s="42" t="str">
        <f t="shared" si="2"/>
        <v>143</v>
      </c>
      <c r="E6" s="42">
        <f t="shared" si="3"/>
        <v>40010</v>
      </c>
      <c r="F6" s="42">
        <f t="shared" si="4"/>
        <v>30010</v>
      </c>
      <c r="G6" s="42">
        <f t="shared" ref="G6:G53" si="6">G5+1</f>
        <v>9</v>
      </c>
      <c r="H6" s="42" t="str">
        <f t="shared" si="5"/>
        <v>9</v>
      </c>
      <c r="I6" s="66"/>
      <c r="J6" s="66"/>
      <c r="K6" s="66"/>
      <c r="L6" s="58"/>
      <c r="M6" s="66"/>
    </row>
    <row r="7" spans="1:13" s="19" customFormat="1" x14ac:dyDescent="0.3">
      <c r="A7" s="42">
        <f t="shared" si="0"/>
        <v>40325</v>
      </c>
      <c r="B7" s="42">
        <f t="shared" si="1"/>
        <v>30325</v>
      </c>
      <c r="C7" s="42">
        <f>C6+1</f>
        <v>324</v>
      </c>
      <c r="D7" s="42" t="str">
        <f t="shared" si="2"/>
        <v>144</v>
      </c>
      <c r="E7" s="42">
        <f t="shared" si="3"/>
        <v>40011</v>
      </c>
      <c r="F7" s="42">
        <f t="shared" si="4"/>
        <v>30011</v>
      </c>
      <c r="G7" s="42">
        <f t="shared" si="6"/>
        <v>10</v>
      </c>
      <c r="H7" s="42" t="str">
        <f t="shared" si="5"/>
        <v>A</v>
      </c>
      <c r="I7" s="66"/>
      <c r="J7" s="66"/>
      <c r="K7" s="66"/>
      <c r="L7" s="58"/>
      <c r="M7" s="66"/>
    </row>
    <row r="8" spans="1:13" s="19" customFormat="1" x14ac:dyDescent="0.3">
      <c r="A8" s="42">
        <f t="shared" si="0"/>
        <v>40326</v>
      </c>
      <c r="B8" s="42">
        <f t="shared" si="1"/>
        <v>30326</v>
      </c>
      <c r="C8" s="42">
        <f>C7+1</f>
        <v>325</v>
      </c>
      <c r="D8" s="42" t="str">
        <f t="shared" si="2"/>
        <v>145</v>
      </c>
      <c r="E8" s="42">
        <f t="shared" si="3"/>
        <v>40012</v>
      </c>
      <c r="F8" s="42">
        <f t="shared" si="4"/>
        <v>30012</v>
      </c>
      <c r="G8" s="42">
        <f t="shared" si="6"/>
        <v>11</v>
      </c>
      <c r="H8" s="42" t="str">
        <f t="shared" si="5"/>
        <v>B</v>
      </c>
      <c r="I8" s="66"/>
      <c r="J8" s="66"/>
      <c r="K8" s="66"/>
      <c r="L8" s="58"/>
      <c r="M8" s="66"/>
    </row>
    <row r="9" spans="1:13" s="19" customFormat="1" x14ac:dyDescent="0.3">
      <c r="A9" s="42">
        <f t="shared" si="0"/>
        <v>40327</v>
      </c>
      <c r="B9" s="42">
        <f t="shared" si="1"/>
        <v>30327</v>
      </c>
      <c r="C9" s="42">
        <f>C8+1</f>
        <v>326</v>
      </c>
      <c r="D9" s="42" t="str">
        <f t="shared" si="2"/>
        <v>146</v>
      </c>
      <c r="E9" s="42">
        <f t="shared" si="3"/>
        <v>40013</v>
      </c>
      <c r="F9" s="42">
        <f t="shared" si="4"/>
        <v>30013</v>
      </c>
      <c r="G9" s="42">
        <f t="shared" si="6"/>
        <v>12</v>
      </c>
      <c r="H9" s="42" t="str">
        <f t="shared" si="5"/>
        <v>C</v>
      </c>
      <c r="I9" s="66"/>
      <c r="J9" s="66"/>
      <c r="K9" s="66"/>
      <c r="L9" s="58"/>
      <c r="M9" s="66"/>
    </row>
    <row r="10" spans="1:13" s="19" customFormat="1" x14ac:dyDescent="0.3">
      <c r="A10" s="42">
        <f t="shared" si="0"/>
        <v>40328</v>
      </c>
      <c r="B10" s="42">
        <f t="shared" si="1"/>
        <v>30328</v>
      </c>
      <c r="C10" s="42">
        <f t="shared" ref="C10:C53" si="7">C9+1</f>
        <v>327</v>
      </c>
      <c r="D10" s="42" t="str">
        <f t="shared" si="2"/>
        <v>147</v>
      </c>
      <c r="E10" s="42">
        <f t="shared" si="3"/>
        <v>40014</v>
      </c>
      <c r="F10" s="42">
        <f t="shared" si="4"/>
        <v>30014</v>
      </c>
      <c r="G10" s="42">
        <f t="shared" si="6"/>
        <v>13</v>
      </c>
      <c r="H10" s="42" t="str">
        <f t="shared" si="5"/>
        <v>D</v>
      </c>
      <c r="I10" s="66"/>
      <c r="J10" s="66"/>
      <c r="K10" s="66"/>
      <c r="L10" s="58"/>
      <c r="M10" s="66"/>
    </row>
    <row r="11" spans="1:13" s="19" customFormat="1" x14ac:dyDescent="0.3">
      <c r="A11" s="42">
        <f t="shared" si="0"/>
        <v>40329</v>
      </c>
      <c r="B11" s="42">
        <f t="shared" si="1"/>
        <v>30329</v>
      </c>
      <c r="C11" s="42">
        <f t="shared" si="7"/>
        <v>328</v>
      </c>
      <c r="D11" s="42" t="str">
        <f t="shared" si="2"/>
        <v>148</v>
      </c>
      <c r="E11" s="42">
        <f t="shared" si="3"/>
        <v>40015</v>
      </c>
      <c r="F11" s="42">
        <f t="shared" si="4"/>
        <v>30015</v>
      </c>
      <c r="G11" s="42">
        <f t="shared" si="6"/>
        <v>14</v>
      </c>
      <c r="H11" s="42" t="str">
        <f t="shared" si="5"/>
        <v>E</v>
      </c>
      <c r="I11" s="66"/>
      <c r="J11" s="66"/>
      <c r="K11" s="66"/>
      <c r="L11" s="58"/>
      <c r="M11" s="66"/>
    </row>
    <row r="12" spans="1:13" s="19" customFormat="1" x14ac:dyDescent="0.3">
      <c r="A12" s="42">
        <f t="shared" si="0"/>
        <v>40330</v>
      </c>
      <c r="B12" s="42">
        <f t="shared" si="1"/>
        <v>30330</v>
      </c>
      <c r="C12" s="42">
        <f t="shared" si="7"/>
        <v>329</v>
      </c>
      <c r="D12" s="42" t="str">
        <f t="shared" si="2"/>
        <v>149</v>
      </c>
      <c r="E12" s="42">
        <f t="shared" si="3"/>
        <v>40016</v>
      </c>
      <c r="F12" s="42">
        <f t="shared" si="4"/>
        <v>30016</v>
      </c>
      <c r="G12" s="42">
        <f t="shared" si="6"/>
        <v>15</v>
      </c>
      <c r="H12" s="42" t="str">
        <f t="shared" si="5"/>
        <v>F</v>
      </c>
      <c r="I12" s="66"/>
      <c r="J12" s="66"/>
      <c r="K12" s="66"/>
      <c r="L12" s="58"/>
      <c r="M12" s="66"/>
    </row>
    <row r="13" spans="1:13" s="19" customFormat="1" x14ac:dyDescent="0.3">
      <c r="A13" s="39">
        <f>C13+40001</f>
        <v>40331</v>
      </c>
      <c r="B13" s="39">
        <f>C13+30001</f>
        <v>30331</v>
      </c>
      <c r="C13" s="39">
        <f>C12+1</f>
        <v>330</v>
      </c>
      <c r="D13" s="39" t="str">
        <f>DEC2HEX(C13)</f>
        <v>14A</v>
      </c>
      <c r="E13" s="39">
        <f t="shared" si="3"/>
        <v>40017</v>
      </c>
      <c r="F13" s="39">
        <f t="shared" si="4"/>
        <v>30017</v>
      </c>
      <c r="G13" s="39">
        <f t="shared" si="6"/>
        <v>16</v>
      </c>
      <c r="H13" s="39" t="str">
        <f t="shared" si="5"/>
        <v>10</v>
      </c>
      <c r="I13" s="54"/>
      <c r="J13" s="54"/>
      <c r="K13" s="54"/>
      <c r="L13" s="54"/>
      <c r="M13" s="54"/>
    </row>
    <row r="14" spans="1:13" ht="324" x14ac:dyDescent="0.3">
      <c r="A14" s="59">
        <f t="shared" si="0"/>
        <v>40332</v>
      </c>
      <c r="B14" s="59">
        <f t="shared" si="1"/>
        <v>30332</v>
      </c>
      <c r="C14" s="59">
        <f>C13+1</f>
        <v>331</v>
      </c>
      <c r="D14" s="59" t="str">
        <f t="shared" si="2"/>
        <v>14B</v>
      </c>
      <c r="E14" s="53">
        <f t="shared" si="3"/>
        <v>40018</v>
      </c>
      <c r="F14" s="53">
        <f t="shared" si="4"/>
        <v>30018</v>
      </c>
      <c r="G14" s="53">
        <f>G13+1</f>
        <v>17</v>
      </c>
      <c r="H14" s="53" t="str">
        <f t="shared" si="5"/>
        <v>11</v>
      </c>
      <c r="I14" s="53" t="s">
        <v>9</v>
      </c>
      <c r="J14" s="53" t="s">
        <v>11</v>
      </c>
      <c r="K14" s="53" t="s">
        <v>16</v>
      </c>
      <c r="L14" s="37" t="s">
        <v>258</v>
      </c>
      <c r="M14" s="36" t="s">
        <v>2</v>
      </c>
    </row>
    <row r="15" spans="1:13" ht="144" x14ac:dyDescent="0.3">
      <c r="A15" s="59"/>
      <c r="B15" s="59"/>
      <c r="C15" s="59"/>
      <c r="D15" s="59"/>
      <c r="E15" s="55"/>
      <c r="F15" s="55"/>
      <c r="G15" s="55"/>
      <c r="H15" s="55"/>
      <c r="I15" s="55"/>
      <c r="J15" s="55"/>
      <c r="K15" s="55"/>
      <c r="L15" s="48" t="s">
        <v>259</v>
      </c>
      <c r="M15" s="36" t="s">
        <v>48</v>
      </c>
    </row>
    <row r="16" spans="1:13" ht="72" x14ac:dyDescent="0.3">
      <c r="A16" s="59">
        <f>C16+40001</f>
        <v>40333</v>
      </c>
      <c r="B16" s="56">
        <f t="shared" si="1"/>
        <v>30333</v>
      </c>
      <c r="C16" s="59">
        <f>C14+1</f>
        <v>332</v>
      </c>
      <c r="D16" s="59" t="str">
        <f t="shared" si="2"/>
        <v>14C</v>
      </c>
      <c r="E16" s="53">
        <f t="shared" si="3"/>
        <v>40019</v>
      </c>
      <c r="F16" s="53">
        <f t="shared" si="4"/>
        <v>30019</v>
      </c>
      <c r="G16" s="53">
        <f>G14+1</f>
        <v>18</v>
      </c>
      <c r="H16" s="53" t="str">
        <f t="shared" si="5"/>
        <v>12</v>
      </c>
      <c r="I16" s="53" t="s">
        <v>9</v>
      </c>
      <c r="J16" s="53" t="s">
        <v>11</v>
      </c>
      <c r="K16" s="53" t="s">
        <v>16</v>
      </c>
      <c r="L16" s="48" t="s">
        <v>261</v>
      </c>
      <c r="M16" s="36" t="s">
        <v>49</v>
      </c>
    </row>
    <row r="17" spans="1:15" ht="180" x14ac:dyDescent="0.3">
      <c r="A17" s="59"/>
      <c r="B17" s="56"/>
      <c r="C17" s="59"/>
      <c r="D17" s="59"/>
      <c r="E17" s="66"/>
      <c r="F17" s="66"/>
      <c r="G17" s="66"/>
      <c r="H17" s="66"/>
      <c r="I17" s="66"/>
      <c r="J17" s="66"/>
      <c r="K17" s="66"/>
      <c r="L17" s="48" t="s">
        <v>260</v>
      </c>
      <c r="M17" s="36" t="s">
        <v>95</v>
      </c>
    </row>
    <row r="18" spans="1:15" ht="72" customHeight="1" x14ac:dyDescent="0.3">
      <c r="A18" s="59">
        <f>C18+40001</f>
        <v>40334</v>
      </c>
      <c r="B18" s="59">
        <f t="shared" si="1"/>
        <v>30334</v>
      </c>
      <c r="C18" s="59">
        <f>C16+1</f>
        <v>333</v>
      </c>
      <c r="D18" s="59" t="str">
        <f t="shared" si="2"/>
        <v>14D</v>
      </c>
      <c r="E18" s="53">
        <f t="shared" si="3"/>
        <v>40020</v>
      </c>
      <c r="F18" s="53">
        <f t="shared" si="4"/>
        <v>30020</v>
      </c>
      <c r="G18" s="53">
        <f>G16+1</f>
        <v>19</v>
      </c>
      <c r="H18" s="53" t="str">
        <f t="shared" si="5"/>
        <v>13</v>
      </c>
      <c r="I18" s="53" t="s">
        <v>9</v>
      </c>
      <c r="J18" s="53" t="s">
        <v>11</v>
      </c>
      <c r="K18" s="53" t="s">
        <v>16</v>
      </c>
      <c r="L18" s="31" t="s">
        <v>257</v>
      </c>
      <c r="M18" s="36" t="s">
        <v>54</v>
      </c>
    </row>
    <row r="19" spans="1:15" ht="72" customHeight="1" x14ac:dyDescent="0.3">
      <c r="A19" s="59"/>
      <c r="B19" s="59"/>
      <c r="C19" s="59"/>
      <c r="D19" s="59"/>
      <c r="E19" s="55"/>
      <c r="F19" s="55"/>
      <c r="G19" s="55"/>
      <c r="H19" s="55"/>
      <c r="I19" s="55"/>
      <c r="J19" s="55"/>
      <c r="K19" s="55"/>
      <c r="L19" s="36" t="s">
        <v>3</v>
      </c>
      <c r="M19" s="36" t="s">
        <v>55</v>
      </c>
    </row>
    <row r="20" spans="1:15" ht="108" customHeight="1" x14ac:dyDescent="0.3">
      <c r="A20" s="59">
        <f>C20+40001</f>
        <v>40335</v>
      </c>
      <c r="B20" s="59">
        <f t="shared" si="1"/>
        <v>30335</v>
      </c>
      <c r="C20" s="56">
        <f>C18+1</f>
        <v>334</v>
      </c>
      <c r="D20" s="59" t="str">
        <f>DEC2HEX(C20)</f>
        <v>14E</v>
      </c>
      <c r="E20" s="53">
        <f t="shared" si="3"/>
        <v>40021</v>
      </c>
      <c r="F20" s="53">
        <f t="shared" si="4"/>
        <v>30021</v>
      </c>
      <c r="G20" s="53">
        <f>G18+1</f>
        <v>20</v>
      </c>
      <c r="H20" s="53" t="str">
        <f t="shared" si="5"/>
        <v>14</v>
      </c>
      <c r="I20" s="53" t="s">
        <v>9</v>
      </c>
      <c r="J20" s="53" t="s">
        <v>11</v>
      </c>
      <c r="K20" s="53" t="s">
        <v>16</v>
      </c>
      <c r="L20" s="32" t="s">
        <v>342</v>
      </c>
      <c r="M20" s="49" t="s">
        <v>341</v>
      </c>
      <c r="N20" s="16"/>
      <c r="O20" s="16"/>
    </row>
    <row r="21" spans="1:15" ht="183" x14ac:dyDescent="0.3">
      <c r="A21" s="59"/>
      <c r="B21" s="59"/>
      <c r="C21" s="56"/>
      <c r="D21" s="59"/>
      <c r="E21" s="55"/>
      <c r="F21" s="55"/>
      <c r="G21" s="55"/>
      <c r="H21" s="55"/>
      <c r="I21" s="55"/>
      <c r="J21" s="55" t="s">
        <v>11</v>
      </c>
      <c r="K21" s="55" t="s">
        <v>16</v>
      </c>
      <c r="L21" s="33" t="s">
        <v>97</v>
      </c>
      <c r="M21" s="25" t="s">
        <v>98</v>
      </c>
      <c r="N21" s="16"/>
      <c r="O21" s="16"/>
    </row>
    <row r="22" spans="1:15" ht="218.25" customHeight="1" x14ac:dyDescent="0.3">
      <c r="A22" s="59">
        <f t="shared" ref="A22:A53" si="8">C22+40001</f>
        <v>40336</v>
      </c>
      <c r="B22" s="53">
        <f t="shared" si="1"/>
        <v>30336</v>
      </c>
      <c r="C22" s="53">
        <f>C20+1</f>
        <v>335</v>
      </c>
      <c r="D22" s="53" t="str">
        <f t="shared" si="2"/>
        <v>14F</v>
      </c>
      <c r="E22" s="59">
        <f t="shared" si="3"/>
        <v>40022</v>
      </c>
      <c r="F22" s="53">
        <f t="shared" si="4"/>
        <v>30022</v>
      </c>
      <c r="G22" s="53">
        <f>G20+1</f>
        <v>21</v>
      </c>
      <c r="H22" s="53" t="str">
        <f t="shared" si="5"/>
        <v>15</v>
      </c>
      <c r="I22" s="59" t="s">
        <v>13</v>
      </c>
      <c r="J22" s="59" t="s">
        <v>11</v>
      </c>
      <c r="K22" s="59" t="s">
        <v>86</v>
      </c>
      <c r="L22" s="61" t="s">
        <v>99</v>
      </c>
      <c r="M22" s="61" t="s">
        <v>263</v>
      </c>
      <c r="N22" s="16"/>
      <c r="O22" s="16"/>
    </row>
    <row r="23" spans="1:15" ht="218.25" customHeight="1" x14ac:dyDescent="0.3">
      <c r="A23" s="59"/>
      <c r="B23" s="66"/>
      <c r="C23" s="66"/>
      <c r="D23" s="66"/>
      <c r="E23" s="59"/>
      <c r="F23" s="66"/>
      <c r="G23" s="66"/>
      <c r="H23" s="66"/>
      <c r="I23" s="59"/>
      <c r="J23" s="59"/>
      <c r="K23" s="59"/>
      <c r="L23" s="64"/>
      <c r="M23" s="64"/>
      <c r="N23" s="16"/>
      <c r="O23" s="16"/>
    </row>
    <row r="24" spans="1:15" ht="246.75" customHeight="1" x14ac:dyDescent="0.3">
      <c r="A24" s="60"/>
      <c r="B24" s="54"/>
      <c r="C24" s="54"/>
      <c r="D24" s="54"/>
      <c r="E24" s="60"/>
      <c r="F24" s="54"/>
      <c r="G24" s="54"/>
      <c r="H24" s="54"/>
      <c r="I24" s="60"/>
      <c r="J24" s="60"/>
      <c r="K24" s="60"/>
      <c r="L24" s="33" t="s">
        <v>100</v>
      </c>
      <c r="M24" s="36" t="s">
        <v>87</v>
      </c>
      <c r="N24" s="16"/>
      <c r="O24" s="16"/>
    </row>
    <row r="25" spans="1:15" ht="72" x14ac:dyDescent="0.3">
      <c r="A25" s="42">
        <f t="shared" si="8"/>
        <v>40337</v>
      </c>
      <c r="B25" s="42">
        <f t="shared" si="1"/>
        <v>30337</v>
      </c>
      <c r="C25" s="42">
        <f>C22+1</f>
        <v>336</v>
      </c>
      <c r="D25" s="42" t="str">
        <f t="shared" si="2"/>
        <v>150</v>
      </c>
      <c r="E25" s="42">
        <f t="shared" si="3"/>
        <v>40023</v>
      </c>
      <c r="F25" s="42">
        <f t="shared" si="4"/>
        <v>30023</v>
      </c>
      <c r="G25" s="42">
        <f>G22+1</f>
        <v>22</v>
      </c>
      <c r="H25" s="42" t="str">
        <f t="shared" si="5"/>
        <v>16</v>
      </c>
      <c r="I25" s="42" t="s">
        <v>13</v>
      </c>
      <c r="J25" s="42" t="s">
        <v>11</v>
      </c>
      <c r="K25" s="42" t="s">
        <v>86</v>
      </c>
      <c r="L25" s="31" t="s">
        <v>281</v>
      </c>
      <c r="M25" s="61" t="s">
        <v>299</v>
      </c>
      <c r="N25" s="16"/>
      <c r="O25" s="16"/>
    </row>
    <row r="26" spans="1:15" ht="72" x14ac:dyDescent="0.3">
      <c r="A26" s="42">
        <f t="shared" si="8"/>
        <v>40338</v>
      </c>
      <c r="B26" s="42">
        <f t="shared" si="1"/>
        <v>30338</v>
      </c>
      <c r="C26" s="42">
        <f t="shared" si="7"/>
        <v>337</v>
      </c>
      <c r="D26" s="42" t="str">
        <f t="shared" si="2"/>
        <v>151</v>
      </c>
      <c r="E26" s="42">
        <f t="shared" si="3"/>
        <v>40024</v>
      </c>
      <c r="F26" s="42">
        <f t="shared" si="4"/>
        <v>30024</v>
      </c>
      <c r="G26" s="42">
        <f t="shared" si="6"/>
        <v>23</v>
      </c>
      <c r="H26" s="42" t="str">
        <f t="shared" si="5"/>
        <v>17</v>
      </c>
      <c r="I26" s="42" t="s">
        <v>13</v>
      </c>
      <c r="J26" s="42" t="s">
        <v>11</v>
      </c>
      <c r="K26" s="42" t="s">
        <v>16</v>
      </c>
      <c r="L26" s="31" t="s">
        <v>282</v>
      </c>
      <c r="M26" s="62"/>
      <c r="N26" s="16"/>
      <c r="O26" s="16"/>
    </row>
    <row r="27" spans="1:15" ht="72" x14ac:dyDescent="0.3">
      <c r="A27" s="42">
        <f t="shared" si="8"/>
        <v>40339</v>
      </c>
      <c r="B27" s="42">
        <f t="shared" si="1"/>
        <v>30339</v>
      </c>
      <c r="C27" s="42">
        <f t="shared" si="7"/>
        <v>338</v>
      </c>
      <c r="D27" s="42" t="str">
        <f t="shared" si="2"/>
        <v>152</v>
      </c>
      <c r="E27" s="42">
        <f t="shared" si="3"/>
        <v>40025</v>
      </c>
      <c r="F27" s="42">
        <f t="shared" si="4"/>
        <v>30025</v>
      </c>
      <c r="G27" s="42">
        <f t="shared" si="6"/>
        <v>24</v>
      </c>
      <c r="H27" s="42" t="str">
        <f t="shared" si="5"/>
        <v>18</v>
      </c>
      <c r="I27" s="42" t="s">
        <v>13</v>
      </c>
      <c r="J27" s="42" t="s">
        <v>11</v>
      </c>
      <c r="K27" s="42" t="s">
        <v>16</v>
      </c>
      <c r="L27" s="31" t="s">
        <v>283</v>
      </c>
      <c r="M27" s="62"/>
      <c r="N27" s="16"/>
      <c r="O27" s="16"/>
    </row>
    <row r="28" spans="1:15" ht="72" x14ac:dyDescent="0.3">
      <c r="A28" s="42">
        <f t="shared" si="8"/>
        <v>40340</v>
      </c>
      <c r="B28" s="42">
        <f t="shared" si="1"/>
        <v>30340</v>
      </c>
      <c r="C28" s="42">
        <f>C27+1</f>
        <v>339</v>
      </c>
      <c r="D28" s="42" t="str">
        <f t="shared" si="2"/>
        <v>153</v>
      </c>
      <c r="E28" s="42">
        <f t="shared" si="3"/>
        <v>40026</v>
      </c>
      <c r="F28" s="42">
        <f t="shared" si="4"/>
        <v>30026</v>
      </c>
      <c r="G28" s="42">
        <f t="shared" si="6"/>
        <v>25</v>
      </c>
      <c r="H28" s="42" t="str">
        <f t="shared" si="5"/>
        <v>19</v>
      </c>
      <c r="I28" s="42" t="s">
        <v>13</v>
      </c>
      <c r="J28" s="42" t="s">
        <v>11</v>
      </c>
      <c r="K28" s="42" t="s">
        <v>16</v>
      </c>
      <c r="L28" s="31" t="s">
        <v>284</v>
      </c>
      <c r="M28" s="62"/>
      <c r="N28" s="16"/>
      <c r="O28" s="16"/>
    </row>
    <row r="29" spans="1:15" ht="72" x14ac:dyDescent="0.3">
      <c r="A29" s="42">
        <f t="shared" si="8"/>
        <v>40341</v>
      </c>
      <c r="B29" s="42">
        <f t="shared" si="1"/>
        <v>30341</v>
      </c>
      <c r="C29" s="42">
        <f>C28+1</f>
        <v>340</v>
      </c>
      <c r="D29" s="42" t="str">
        <f t="shared" si="2"/>
        <v>154</v>
      </c>
      <c r="E29" s="42">
        <f t="shared" si="3"/>
        <v>40027</v>
      </c>
      <c r="F29" s="42">
        <f t="shared" si="4"/>
        <v>30027</v>
      </c>
      <c r="G29" s="42">
        <f t="shared" si="6"/>
        <v>26</v>
      </c>
      <c r="H29" s="42" t="str">
        <f t="shared" si="5"/>
        <v>1A</v>
      </c>
      <c r="I29" s="42" t="s">
        <v>13</v>
      </c>
      <c r="J29" s="42" t="s">
        <v>11</v>
      </c>
      <c r="K29" s="42" t="s">
        <v>16</v>
      </c>
      <c r="L29" s="31" t="s">
        <v>285</v>
      </c>
      <c r="M29" s="62"/>
      <c r="N29" s="16"/>
      <c r="O29" s="16"/>
    </row>
    <row r="30" spans="1:15" ht="72" x14ac:dyDescent="0.3">
      <c r="A30" s="42">
        <f t="shared" si="8"/>
        <v>40342</v>
      </c>
      <c r="B30" s="42">
        <f t="shared" si="1"/>
        <v>30342</v>
      </c>
      <c r="C30" s="42">
        <f t="shared" si="7"/>
        <v>341</v>
      </c>
      <c r="D30" s="42" t="str">
        <f t="shared" si="2"/>
        <v>155</v>
      </c>
      <c r="E30" s="42">
        <f t="shared" si="3"/>
        <v>40028</v>
      </c>
      <c r="F30" s="42">
        <f t="shared" si="4"/>
        <v>30028</v>
      </c>
      <c r="G30" s="42">
        <f t="shared" si="6"/>
        <v>27</v>
      </c>
      <c r="H30" s="42" t="str">
        <f t="shared" si="5"/>
        <v>1B</v>
      </c>
      <c r="I30" s="42" t="s">
        <v>13</v>
      </c>
      <c r="J30" s="42" t="s">
        <v>11</v>
      </c>
      <c r="K30" s="42" t="s">
        <v>16</v>
      </c>
      <c r="L30" s="31" t="s">
        <v>286</v>
      </c>
      <c r="M30" s="63"/>
      <c r="N30" s="16"/>
      <c r="O30" s="16"/>
    </row>
    <row r="31" spans="1:15" ht="72" x14ac:dyDescent="0.3">
      <c r="A31" s="42">
        <f t="shared" si="8"/>
        <v>40343</v>
      </c>
      <c r="B31" s="42">
        <f t="shared" si="1"/>
        <v>30343</v>
      </c>
      <c r="C31" s="42">
        <f t="shared" si="7"/>
        <v>342</v>
      </c>
      <c r="D31" s="42" t="str">
        <f t="shared" si="2"/>
        <v>156</v>
      </c>
      <c r="E31" s="42">
        <f t="shared" si="3"/>
        <v>40029</v>
      </c>
      <c r="F31" s="42">
        <f t="shared" si="4"/>
        <v>30029</v>
      </c>
      <c r="G31" s="42">
        <f t="shared" si="6"/>
        <v>28</v>
      </c>
      <c r="H31" s="42" t="str">
        <f t="shared" si="5"/>
        <v>1C</v>
      </c>
      <c r="I31" s="42" t="s">
        <v>13</v>
      </c>
      <c r="J31" s="42" t="s">
        <v>11</v>
      </c>
      <c r="K31" s="42" t="s">
        <v>16</v>
      </c>
      <c r="L31" s="36" t="s">
        <v>293</v>
      </c>
      <c r="M31" s="79" t="s">
        <v>340</v>
      </c>
      <c r="N31" s="16"/>
      <c r="O31" s="16"/>
    </row>
    <row r="32" spans="1:15" ht="72" x14ac:dyDescent="0.3">
      <c r="A32" s="42">
        <f t="shared" si="8"/>
        <v>40344</v>
      </c>
      <c r="B32" s="42">
        <f t="shared" si="1"/>
        <v>30344</v>
      </c>
      <c r="C32" s="42">
        <f t="shared" si="7"/>
        <v>343</v>
      </c>
      <c r="D32" s="42" t="str">
        <f t="shared" si="2"/>
        <v>157</v>
      </c>
      <c r="E32" s="42">
        <f t="shared" si="3"/>
        <v>40030</v>
      </c>
      <c r="F32" s="42">
        <f t="shared" si="4"/>
        <v>30030</v>
      </c>
      <c r="G32" s="42">
        <f t="shared" si="6"/>
        <v>29</v>
      </c>
      <c r="H32" s="42" t="str">
        <f t="shared" si="5"/>
        <v>1D</v>
      </c>
      <c r="I32" s="42" t="s">
        <v>13</v>
      </c>
      <c r="J32" s="42" t="s">
        <v>11</v>
      </c>
      <c r="K32" s="42" t="s">
        <v>16</v>
      </c>
      <c r="L32" s="44" t="s">
        <v>294</v>
      </c>
      <c r="M32" s="62"/>
      <c r="N32" s="16"/>
      <c r="O32" s="16"/>
    </row>
    <row r="33" spans="1:15" ht="72" x14ac:dyDescent="0.3">
      <c r="A33" s="42">
        <f t="shared" si="8"/>
        <v>40345</v>
      </c>
      <c r="B33" s="42">
        <f t="shared" si="1"/>
        <v>30345</v>
      </c>
      <c r="C33" s="42">
        <f t="shared" si="7"/>
        <v>344</v>
      </c>
      <c r="D33" s="42" t="str">
        <f t="shared" si="2"/>
        <v>158</v>
      </c>
      <c r="E33" s="42">
        <f t="shared" si="3"/>
        <v>40031</v>
      </c>
      <c r="F33" s="42">
        <f t="shared" si="4"/>
        <v>30031</v>
      </c>
      <c r="G33" s="42">
        <f t="shared" si="6"/>
        <v>30</v>
      </c>
      <c r="H33" s="42" t="str">
        <f t="shared" si="5"/>
        <v>1E</v>
      </c>
      <c r="I33" s="42" t="s">
        <v>13</v>
      </c>
      <c r="J33" s="42" t="s">
        <v>11</v>
      </c>
      <c r="K33" s="42" t="s">
        <v>16</v>
      </c>
      <c r="L33" s="36" t="s">
        <v>295</v>
      </c>
      <c r="M33" s="62"/>
      <c r="N33" s="16"/>
      <c r="O33" s="16"/>
    </row>
    <row r="34" spans="1:15" ht="72" x14ac:dyDescent="0.3">
      <c r="A34" s="42">
        <f t="shared" si="8"/>
        <v>40346</v>
      </c>
      <c r="B34" s="42">
        <f t="shared" si="1"/>
        <v>30346</v>
      </c>
      <c r="C34" s="42">
        <f t="shared" si="7"/>
        <v>345</v>
      </c>
      <c r="D34" s="42" t="str">
        <f t="shared" si="2"/>
        <v>159</v>
      </c>
      <c r="E34" s="42">
        <f t="shared" si="3"/>
        <v>40032</v>
      </c>
      <c r="F34" s="42">
        <f t="shared" si="4"/>
        <v>30032</v>
      </c>
      <c r="G34" s="42">
        <f t="shared" si="6"/>
        <v>31</v>
      </c>
      <c r="H34" s="42" t="str">
        <f t="shared" si="5"/>
        <v>1F</v>
      </c>
      <c r="I34" s="42" t="s">
        <v>13</v>
      </c>
      <c r="J34" s="42" t="s">
        <v>11</v>
      </c>
      <c r="K34" s="42" t="s">
        <v>16</v>
      </c>
      <c r="L34" s="44" t="s">
        <v>296</v>
      </c>
      <c r="M34" s="62"/>
      <c r="N34" s="16"/>
      <c r="O34" s="16"/>
    </row>
    <row r="35" spans="1:15" ht="72" x14ac:dyDescent="0.3">
      <c r="A35" s="42">
        <f t="shared" si="8"/>
        <v>40347</v>
      </c>
      <c r="B35" s="42">
        <f t="shared" si="1"/>
        <v>30347</v>
      </c>
      <c r="C35" s="42">
        <f t="shared" si="7"/>
        <v>346</v>
      </c>
      <c r="D35" s="42" t="str">
        <f t="shared" si="2"/>
        <v>15A</v>
      </c>
      <c r="E35" s="42">
        <f t="shared" si="3"/>
        <v>40033</v>
      </c>
      <c r="F35" s="42">
        <f t="shared" si="4"/>
        <v>30033</v>
      </c>
      <c r="G35" s="42">
        <f t="shared" si="6"/>
        <v>32</v>
      </c>
      <c r="H35" s="42" t="str">
        <f t="shared" si="5"/>
        <v>20</v>
      </c>
      <c r="I35" s="42" t="s">
        <v>13</v>
      </c>
      <c r="J35" s="42" t="s">
        <v>11</v>
      </c>
      <c r="K35" s="42" t="s">
        <v>16</v>
      </c>
      <c r="L35" s="36" t="s">
        <v>297</v>
      </c>
      <c r="M35" s="62"/>
      <c r="N35" s="16"/>
      <c r="O35" s="16"/>
    </row>
    <row r="36" spans="1:15" ht="72" x14ac:dyDescent="0.3">
      <c r="A36" s="42">
        <f t="shared" si="8"/>
        <v>40348</v>
      </c>
      <c r="B36" s="42">
        <f t="shared" si="1"/>
        <v>30348</v>
      </c>
      <c r="C36" s="42">
        <f>C35+1</f>
        <v>347</v>
      </c>
      <c r="D36" s="42" t="str">
        <f t="shared" si="2"/>
        <v>15B</v>
      </c>
      <c r="E36" s="42">
        <f t="shared" si="3"/>
        <v>40034</v>
      </c>
      <c r="F36" s="42">
        <f t="shared" si="4"/>
        <v>30034</v>
      </c>
      <c r="G36" s="42">
        <f t="shared" si="6"/>
        <v>33</v>
      </c>
      <c r="H36" s="42" t="str">
        <f t="shared" si="5"/>
        <v>21</v>
      </c>
      <c r="I36" s="42" t="s">
        <v>13</v>
      </c>
      <c r="J36" s="42" t="s">
        <v>11</v>
      </c>
      <c r="K36" s="42" t="s">
        <v>16</v>
      </c>
      <c r="L36" s="44" t="s">
        <v>298</v>
      </c>
      <c r="M36" s="62"/>
      <c r="N36" s="16"/>
      <c r="O36" s="16"/>
    </row>
    <row r="37" spans="1:15" ht="72" x14ac:dyDescent="0.3">
      <c r="A37" s="42">
        <f t="shared" si="8"/>
        <v>40349</v>
      </c>
      <c r="B37" s="42">
        <f t="shared" si="1"/>
        <v>30349</v>
      </c>
      <c r="C37" s="42">
        <f t="shared" si="7"/>
        <v>348</v>
      </c>
      <c r="D37" s="42" t="str">
        <f t="shared" si="2"/>
        <v>15C</v>
      </c>
      <c r="E37" s="42">
        <f t="shared" si="3"/>
        <v>40035</v>
      </c>
      <c r="F37" s="42">
        <f t="shared" si="4"/>
        <v>30035</v>
      </c>
      <c r="G37" s="42">
        <f t="shared" si="6"/>
        <v>34</v>
      </c>
      <c r="H37" s="42" t="str">
        <f t="shared" si="5"/>
        <v>22</v>
      </c>
      <c r="I37" s="53" t="s">
        <v>13</v>
      </c>
      <c r="J37" s="53" t="s">
        <v>11</v>
      </c>
      <c r="K37" s="50" t="s">
        <v>112</v>
      </c>
      <c r="L37" s="36" t="s">
        <v>119</v>
      </c>
      <c r="M37" s="45" t="s">
        <v>125</v>
      </c>
      <c r="N37" s="16"/>
      <c r="O37" s="16"/>
    </row>
    <row r="38" spans="1:15" ht="72" x14ac:dyDescent="0.3">
      <c r="A38" s="42">
        <f t="shared" si="8"/>
        <v>40350</v>
      </c>
      <c r="B38" s="42">
        <f t="shared" si="1"/>
        <v>30350</v>
      </c>
      <c r="C38" s="42">
        <f t="shared" si="7"/>
        <v>349</v>
      </c>
      <c r="D38" s="42" t="str">
        <f t="shared" si="2"/>
        <v>15D</v>
      </c>
      <c r="E38" s="42">
        <f t="shared" si="3"/>
        <v>40036</v>
      </c>
      <c r="F38" s="42">
        <f t="shared" si="4"/>
        <v>30036</v>
      </c>
      <c r="G38" s="42">
        <f t="shared" si="6"/>
        <v>35</v>
      </c>
      <c r="H38" s="42" t="str">
        <f t="shared" si="5"/>
        <v>23</v>
      </c>
      <c r="I38" s="54"/>
      <c r="J38" s="54"/>
      <c r="K38" s="52"/>
      <c r="L38" s="36" t="s">
        <v>120</v>
      </c>
      <c r="M38" s="45" t="s">
        <v>126</v>
      </c>
      <c r="N38" s="16"/>
      <c r="O38" s="16"/>
    </row>
    <row r="39" spans="1:15" ht="72" x14ac:dyDescent="0.3">
      <c r="A39" s="42">
        <f t="shared" si="8"/>
        <v>40351</v>
      </c>
      <c r="B39" s="42">
        <f t="shared" si="1"/>
        <v>30351</v>
      </c>
      <c r="C39" s="42">
        <f t="shared" si="7"/>
        <v>350</v>
      </c>
      <c r="D39" s="42" t="str">
        <f t="shared" si="2"/>
        <v>15E</v>
      </c>
      <c r="E39" s="42">
        <f t="shared" si="3"/>
        <v>40037</v>
      </c>
      <c r="F39" s="42">
        <f t="shared" si="4"/>
        <v>30037</v>
      </c>
      <c r="G39" s="42">
        <f t="shared" si="6"/>
        <v>36</v>
      </c>
      <c r="H39" s="42" t="str">
        <f t="shared" si="5"/>
        <v>24</v>
      </c>
      <c r="I39" s="53" t="s">
        <v>9</v>
      </c>
      <c r="J39" s="53" t="s">
        <v>118</v>
      </c>
      <c r="K39" s="56" t="s">
        <v>111</v>
      </c>
      <c r="L39" s="36" t="s">
        <v>121</v>
      </c>
      <c r="M39" s="45" t="s">
        <v>127</v>
      </c>
      <c r="N39" s="16"/>
      <c r="O39" s="16"/>
    </row>
    <row r="40" spans="1:15" ht="72" x14ac:dyDescent="0.3">
      <c r="A40" s="39">
        <f t="shared" si="8"/>
        <v>40352</v>
      </c>
      <c r="B40" s="39">
        <f t="shared" si="1"/>
        <v>30352</v>
      </c>
      <c r="C40" s="39">
        <f t="shared" si="7"/>
        <v>351</v>
      </c>
      <c r="D40" s="39" t="str">
        <f t="shared" si="2"/>
        <v>15F</v>
      </c>
      <c r="E40" s="39">
        <f t="shared" si="3"/>
        <v>40038</v>
      </c>
      <c r="F40" s="39">
        <f t="shared" si="4"/>
        <v>30038</v>
      </c>
      <c r="G40" s="39">
        <f t="shared" ref="G40:G48" si="9">G39+1</f>
        <v>37</v>
      </c>
      <c r="H40" s="39" t="str">
        <f t="shared" si="5"/>
        <v>25</v>
      </c>
      <c r="I40" s="55"/>
      <c r="J40" s="55"/>
      <c r="K40" s="57"/>
      <c r="L40" s="36" t="s">
        <v>122</v>
      </c>
      <c r="M40" s="45" t="s">
        <v>128</v>
      </c>
      <c r="N40" s="16"/>
      <c r="O40" s="16"/>
    </row>
    <row r="41" spans="1:15" ht="72" x14ac:dyDescent="0.3">
      <c r="A41" s="39">
        <f t="shared" si="8"/>
        <v>40353</v>
      </c>
      <c r="B41" s="39">
        <f t="shared" si="1"/>
        <v>30353</v>
      </c>
      <c r="C41" s="39">
        <f t="shared" ref="C41:C48" si="10">C40+1</f>
        <v>352</v>
      </c>
      <c r="D41" s="39" t="str">
        <f t="shared" si="2"/>
        <v>160</v>
      </c>
      <c r="E41" s="39">
        <f t="shared" si="3"/>
        <v>40039</v>
      </c>
      <c r="F41" s="39">
        <f t="shared" si="4"/>
        <v>30039</v>
      </c>
      <c r="G41" s="39">
        <f t="shared" si="9"/>
        <v>38</v>
      </c>
      <c r="H41" s="39" t="str">
        <f t="shared" si="5"/>
        <v>26</v>
      </c>
      <c r="I41" s="53" t="s">
        <v>9</v>
      </c>
      <c r="J41" s="53" t="s">
        <v>118</v>
      </c>
      <c r="K41" s="56" t="s">
        <v>111</v>
      </c>
      <c r="L41" s="36" t="s">
        <v>123</v>
      </c>
      <c r="M41" s="45" t="s">
        <v>129</v>
      </c>
      <c r="N41" s="16"/>
      <c r="O41" s="16"/>
    </row>
    <row r="42" spans="1:15" ht="72" x14ac:dyDescent="0.3">
      <c r="A42" s="39">
        <f t="shared" si="8"/>
        <v>40354</v>
      </c>
      <c r="B42" s="39">
        <f t="shared" si="1"/>
        <v>30354</v>
      </c>
      <c r="C42" s="39">
        <f t="shared" si="10"/>
        <v>353</v>
      </c>
      <c r="D42" s="39" t="str">
        <f t="shared" si="2"/>
        <v>161</v>
      </c>
      <c r="E42" s="39">
        <f t="shared" si="3"/>
        <v>40040</v>
      </c>
      <c r="F42" s="39">
        <f t="shared" si="4"/>
        <v>30040</v>
      </c>
      <c r="G42" s="39">
        <f t="shared" si="9"/>
        <v>39</v>
      </c>
      <c r="H42" s="39" t="str">
        <f t="shared" si="5"/>
        <v>27</v>
      </c>
      <c r="I42" s="55"/>
      <c r="J42" s="55"/>
      <c r="K42" s="57"/>
      <c r="L42" s="36" t="s">
        <v>124</v>
      </c>
      <c r="M42" s="45" t="s">
        <v>130</v>
      </c>
      <c r="N42" s="16"/>
      <c r="O42" s="16"/>
    </row>
    <row r="43" spans="1:15" s="19" customFormat="1" x14ac:dyDescent="0.3">
      <c r="A43" s="39">
        <f>C43+40001</f>
        <v>40355</v>
      </c>
      <c r="B43" s="39">
        <f t="shared" si="1"/>
        <v>30355</v>
      </c>
      <c r="C43" s="39">
        <f t="shared" si="10"/>
        <v>354</v>
      </c>
      <c r="D43" s="39" t="str">
        <f t="shared" si="2"/>
        <v>162</v>
      </c>
      <c r="E43" s="38">
        <f>G43+40001</f>
        <v>40041</v>
      </c>
      <c r="F43" s="38">
        <f t="shared" si="4"/>
        <v>30041</v>
      </c>
      <c r="G43" s="38">
        <f t="shared" si="9"/>
        <v>40</v>
      </c>
      <c r="H43" s="38" t="str">
        <f t="shared" si="5"/>
        <v>28</v>
      </c>
      <c r="I43" s="53" t="s">
        <v>131</v>
      </c>
      <c r="J43" s="53" t="s">
        <v>131</v>
      </c>
      <c r="K43" s="50" t="s">
        <v>131</v>
      </c>
      <c r="L43" s="50" t="s">
        <v>131</v>
      </c>
      <c r="M43" s="50" t="s">
        <v>131</v>
      </c>
    </row>
    <row r="44" spans="1:15" s="19" customFormat="1" x14ac:dyDescent="0.3">
      <c r="A44" s="42">
        <f t="shared" si="8"/>
        <v>40356</v>
      </c>
      <c r="B44" s="39">
        <f t="shared" si="1"/>
        <v>30356</v>
      </c>
      <c r="C44" s="39">
        <f t="shared" si="10"/>
        <v>355</v>
      </c>
      <c r="D44" s="39" t="str">
        <f t="shared" si="2"/>
        <v>163</v>
      </c>
      <c r="E44" s="42">
        <f t="shared" si="3"/>
        <v>40042</v>
      </c>
      <c r="F44" s="39">
        <f t="shared" si="4"/>
        <v>30042</v>
      </c>
      <c r="G44" s="39">
        <f t="shared" si="9"/>
        <v>41</v>
      </c>
      <c r="H44" s="39" t="str">
        <f t="shared" si="5"/>
        <v>29</v>
      </c>
      <c r="I44" s="58"/>
      <c r="J44" s="58"/>
      <c r="K44" s="51"/>
      <c r="L44" s="62"/>
      <c r="M44" s="75"/>
    </row>
    <row r="45" spans="1:15" s="19" customFormat="1" x14ac:dyDescent="0.3">
      <c r="A45" s="42">
        <f t="shared" si="8"/>
        <v>40357</v>
      </c>
      <c r="B45" s="39">
        <f t="shared" si="1"/>
        <v>30357</v>
      </c>
      <c r="C45" s="39">
        <f t="shared" si="10"/>
        <v>356</v>
      </c>
      <c r="D45" s="39" t="str">
        <f t="shared" si="2"/>
        <v>164</v>
      </c>
      <c r="E45" s="42">
        <f t="shared" si="3"/>
        <v>40043</v>
      </c>
      <c r="F45" s="39">
        <f t="shared" si="4"/>
        <v>30043</v>
      </c>
      <c r="G45" s="39">
        <f t="shared" si="9"/>
        <v>42</v>
      </c>
      <c r="H45" s="39" t="str">
        <f t="shared" si="5"/>
        <v>2A</v>
      </c>
      <c r="I45" s="58"/>
      <c r="J45" s="58"/>
      <c r="K45" s="51"/>
      <c r="L45" s="62"/>
      <c r="M45" s="75"/>
    </row>
    <row r="46" spans="1:15" s="19" customFormat="1" x14ac:dyDescent="0.3">
      <c r="A46" s="42">
        <f t="shared" si="8"/>
        <v>40358</v>
      </c>
      <c r="B46" s="42">
        <f t="shared" si="1"/>
        <v>30358</v>
      </c>
      <c r="C46" s="42">
        <f t="shared" si="10"/>
        <v>357</v>
      </c>
      <c r="D46" s="42" t="str">
        <f t="shared" si="2"/>
        <v>165</v>
      </c>
      <c r="E46" s="42">
        <f t="shared" si="3"/>
        <v>40044</v>
      </c>
      <c r="F46" s="42">
        <f t="shared" si="4"/>
        <v>30044</v>
      </c>
      <c r="G46" s="42">
        <f t="shared" si="9"/>
        <v>43</v>
      </c>
      <c r="H46" s="42" t="str">
        <f t="shared" si="5"/>
        <v>2B</v>
      </c>
      <c r="I46" s="58"/>
      <c r="J46" s="58"/>
      <c r="K46" s="51"/>
      <c r="L46" s="62"/>
      <c r="M46" s="75"/>
    </row>
    <row r="47" spans="1:15" s="19" customFormat="1" ht="46.5" customHeight="1" x14ac:dyDescent="0.3">
      <c r="A47" s="40">
        <f t="shared" si="8"/>
        <v>40359</v>
      </c>
      <c r="B47" s="42">
        <f t="shared" si="1"/>
        <v>30359</v>
      </c>
      <c r="C47" s="42">
        <f t="shared" si="10"/>
        <v>358</v>
      </c>
      <c r="D47" s="42" t="str">
        <f t="shared" si="2"/>
        <v>166</v>
      </c>
      <c r="E47" s="40">
        <f t="shared" si="3"/>
        <v>40045</v>
      </c>
      <c r="F47" s="42">
        <f t="shared" si="4"/>
        <v>30045</v>
      </c>
      <c r="G47" s="42">
        <f t="shared" si="9"/>
        <v>44</v>
      </c>
      <c r="H47" s="42" t="str">
        <f t="shared" si="5"/>
        <v>2C</v>
      </c>
      <c r="I47" s="58"/>
      <c r="J47" s="58"/>
      <c r="K47" s="51"/>
      <c r="L47" s="62"/>
      <c r="M47" s="75"/>
    </row>
    <row r="48" spans="1:15" s="19" customFormat="1" x14ac:dyDescent="0.3">
      <c r="A48" s="42">
        <f t="shared" si="8"/>
        <v>40360</v>
      </c>
      <c r="B48" s="42">
        <f t="shared" si="1"/>
        <v>30360</v>
      </c>
      <c r="C48" s="42">
        <f t="shared" si="10"/>
        <v>359</v>
      </c>
      <c r="D48" s="42" t="str">
        <f t="shared" si="2"/>
        <v>167</v>
      </c>
      <c r="E48" s="42">
        <f t="shared" si="3"/>
        <v>40046</v>
      </c>
      <c r="F48" s="42">
        <f t="shared" si="4"/>
        <v>30046</v>
      </c>
      <c r="G48" s="42">
        <f t="shared" si="9"/>
        <v>45</v>
      </c>
      <c r="H48" s="42" t="str">
        <f t="shared" si="5"/>
        <v>2D</v>
      </c>
      <c r="I48" s="58"/>
      <c r="J48" s="58"/>
      <c r="K48" s="51"/>
      <c r="L48" s="62"/>
      <c r="M48" s="75"/>
    </row>
    <row r="49" spans="1:13" s="19" customFormat="1" x14ac:dyDescent="0.3">
      <c r="A49" s="42">
        <f t="shared" si="8"/>
        <v>40361</v>
      </c>
      <c r="B49" s="42">
        <f t="shared" si="1"/>
        <v>30361</v>
      </c>
      <c r="C49" s="42">
        <f t="shared" si="7"/>
        <v>360</v>
      </c>
      <c r="D49" s="42" t="str">
        <f t="shared" si="2"/>
        <v>168</v>
      </c>
      <c r="E49" s="42">
        <f t="shared" si="3"/>
        <v>40047</v>
      </c>
      <c r="F49" s="42">
        <f t="shared" si="4"/>
        <v>30047</v>
      </c>
      <c r="G49" s="42">
        <f t="shared" si="6"/>
        <v>46</v>
      </c>
      <c r="H49" s="42" t="str">
        <f t="shared" si="5"/>
        <v>2E</v>
      </c>
      <c r="I49" s="58"/>
      <c r="J49" s="58"/>
      <c r="K49" s="51"/>
      <c r="L49" s="62"/>
      <c r="M49" s="75"/>
    </row>
    <row r="50" spans="1:13" s="19" customFormat="1" x14ac:dyDescent="0.3">
      <c r="A50" s="42">
        <f t="shared" si="8"/>
        <v>40362</v>
      </c>
      <c r="B50" s="42">
        <f t="shared" si="1"/>
        <v>30362</v>
      </c>
      <c r="C50" s="42">
        <f t="shared" si="7"/>
        <v>361</v>
      </c>
      <c r="D50" s="42" t="str">
        <f t="shared" si="2"/>
        <v>169</v>
      </c>
      <c r="E50" s="42">
        <f t="shared" si="3"/>
        <v>40048</v>
      </c>
      <c r="F50" s="42">
        <f t="shared" si="4"/>
        <v>30048</v>
      </c>
      <c r="G50" s="42">
        <f t="shared" si="6"/>
        <v>47</v>
      </c>
      <c r="H50" s="42" t="str">
        <f t="shared" si="5"/>
        <v>2F</v>
      </c>
      <c r="I50" s="58"/>
      <c r="J50" s="58"/>
      <c r="K50" s="51"/>
      <c r="L50" s="62"/>
      <c r="M50" s="75"/>
    </row>
    <row r="51" spans="1:13" s="19" customFormat="1" x14ac:dyDescent="0.3">
      <c r="A51" s="42">
        <f t="shared" si="8"/>
        <v>40363</v>
      </c>
      <c r="B51" s="42">
        <f t="shared" si="1"/>
        <v>30363</v>
      </c>
      <c r="C51" s="42">
        <f t="shared" si="7"/>
        <v>362</v>
      </c>
      <c r="D51" s="42" t="str">
        <f t="shared" si="2"/>
        <v>16A</v>
      </c>
      <c r="E51" s="42">
        <f t="shared" si="3"/>
        <v>40049</v>
      </c>
      <c r="F51" s="42">
        <f t="shared" si="4"/>
        <v>30049</v>
      </c>
      <c r="G51" s="42">
        <f t="shared" si="6"/>
        <v>48</v>
      </c>
      <c r="H51" s="42" t="str">
        <f t="shared" si="5"/>
        <v>30</v>
      </c>
      <c r="I51" s="58"/>
      <c r="J51" s="58"/>
      <c r="K51" s="51"/>
      <c r="L51" s="62"/>
      <c r="M51" s="75"/>
    </row>
    <row r="52" spans="1:13" s="19" customFormat="1" x14ac:dyDescent="0.3">
      <c r="A52" s="42">
        <f t="shared" si="8"/>
        <v>40364</v>
      </c>
      <c r="B52" s="42">
        <f t="shared" si="1"/>
        <v>30364</v>
      </c>
      <c r="C52" s="42">
        <f t="shared" si="7"/>
        <v>363</v>
      </c>
      <c r="D52" s="42" t="str">
        <f t="shared" si="2"/>
        <v>16B</v>
      </c>
      <c r="E52" s="42">
        <f t="shared" si="3"/>
        <v>40050</v>
      </c>
      <c r="F52" s="42">
        <f t="shared" si="4"/>
        <v>30050</v>
      </c>
      <c r="G52" s="42">
        <f t="shared" si="6"/>
        <v>49</v>
      </c>
      <c r="H52" s="42" t="str">
        <f t="shared" si="5"/>
        <v>31</v>
      </c>
      <c r="I52" s="58"/>
      <c r="J52" s="58"/>
      <c r="K52" s="51"/>
      <c r="L52" s="62"/>
      <c r="M52" s="75"/>
    </row>
    <row r="53" spans="1:13" s="19" customFormat="1" x14ac:dyDescent="0.3">
      <c r="A53" s="42">
        <f t="shared" si="8"/>
        <v>40365</v>
      </c>
      <c r="B53" s="42">
        <f t="shared" si="1"/>
        <v>30365</v>
      </c>
      <c r="C53" s="42">
        <f t="shared" si="7"/>
        <v>364</v>
      </c>
      <c r="D53" s="42" t="str">
        <f t="shared" si="2"/>
        <v>16C</v>
      </c>
      <c r="E53" s="42">
        <f t="shared" si="3"/>
        <v>40051</v>
      </c>
      <c r="F53" s="42">
        <f t="shared" si="4"/>
        <v>30051</v>
      </c>
      <c r="G53" s="42">
        <f t="shared" si="6"/>
        <v>50</v>
      </c>
      <c r="H53" s="42" t="str">
        <f t="shared" si="5"/>
        <v>32</v>
      </c>
      <c r="I53" s="54"/>
      <c r="J53" s="54"/>
      <c r="K53" s="52"/>
      <c r="L53" s="63"/>
      <c r="M53" s="76"/>
    </row>
  </sheetData>
  <mergeCells count="81">
    <mergeCell ref="F14:F15"/>
    <mergeCell ref="E1:E2"/>
    <mergeCell ref="I1:M1"/>
    <mergeCell ref="I2:M2"/>
    <mergeCell ref="I4:I13"/>
    <mergeCell ref="J4:J13"/>
    <mergeCell ref="K4:K13"/>
    <mergeCell ref="L4:L13"/>
    <mergeCell ref="M4:M13"/>
    <mergeCell ref="A14:A15"/>
    <mergeCell ref="B14:B15"/>
    <mergeCell ref="C14:C15"/>
    <mergeCell ref="D14:D15"/>
    <mergeCell ref="E14:E15"/>
    <mergeCell ref="A16:A17"/>
    <mergeCell ref="B16:B17"/>
    <mergeCell ref="C16:C17"/>
    <mergeCell ref="D16:D17"/>
    <mergeCell ref="E16:E17"/>
    <mergeCell ref="J16:J17"/>
    <mergeCell ref="K16:K17"/>
    <mergeCell ref="G14:G15"/>
    <mergeCell ref="H14:H15"/>
    <mergeCell ref="I14:I15"/>
    <mergeCell ref="J14:J15"/>
    <mergeCell ref="K14:K15"/>
    <mergeCell ref="F18:F19"/>
    <mergeCell ref="F16:F17"/>
    <mergeCell ref="G16:G17"/>
    <mergeCell ref="H16:H17"/>
    <mergeCell ref="I16:I17"/>
    <mergeCell ref="A18:A19"/>
    <mergeCell ref="B18:B19"/>
    <mergeCell ref="C18:C19"/>
    <mergeCell ref="D18:D19"/>
    <mergeCell ref="E18:E19"/>
    <mergeCell ref="A20:A21"/>
    <mergeCell ref="B20:B21"/>
    <mergeCell ref="C20:C21"/>
    <mergeCell ref="D20:D21"/>
    <mergeCell ref="E20:E21"/>
    <mergeCell ref="J20:J21"/>
    <mergeCell ref="K20:K21"/>
    <mergeCell ref="G18:G19"/>
    <mergeCell ref="H18:H19"/>
    <mergeCell ref="I18:I19"/>
    <mergeCell ref="J18:J19"/>
    <mergeCell ref="K18:K19"/>
    <mergeCell ref="F22:F24"/>
    <mergeCell ref="F20:F21"/>
    <mergeCell ref="G20:G21"/>
    <mergeCell ref="H20:H21"/>
    <mergeCell ref="I20:I21"/>
    <mergeCell ref="A22:A24"/>
    <mergeCell ref="B22:B24"/>
    <mergeCell ref="C22:C24"/>
    <mergeCell ref="D22:D24"/>
    <mergeCell ref="E22:E24"/>
    <mergeCell ref="I37:I38"/>
    <mergeCell ref="J37:J38"/>
    <mergeCell ref="K37:K38"/>
    <mergeCell ref="M31:M36"/>
    <mergeCell ref="G22:G24"/>
    <mergeCell ref="H22:H24"/>
    <mergeCell ref="I22:I24"/>
    <mergeCell ref="J22:J24"/>
    <mergeCell ref="K22:K24"/>
    <mergeCell ref="M25:M30"/>
    <mergeCell ref="L22:L23"/>
    <mergeCell ref="M22:M23"/>
    <mergeCell ref="I39:I40"/>
    <mergeCell ref="J39:J40"/>
    <mergeCell ref="K39:K40"/>
    <mergeCell ref="I41:I42"/>
    <mergeCell ref="J41:J42"/>
    <mergeCell ref="K41:K42"/>
    <mergeCell ref="I43:I53"/>
    <mergeCell ref="J43:J53"/>
    <mergeCell ref="K43:K53"/>
    <mergeCell ref="L43:L53"/>
    <mergeCell ref="M43:M53"/>
  </mergeCells>
  <phoneticPr fontId="1" type="noConversion"/>
  <pageMargins left="0.7" right="0.7" top="0.75" bottom="0.75" header="0.3" footer="0.3"/>
  <pageSetup paperSize="9" scale="1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view="pageBreakPreview" zoomScale="40" zoomScaleNormal="25" zoomScaleSheetLayoutView="40" workbookViewId="0">
      <pane xSplit="8" ySplit="3" topLeftCell="I4" activePane="bottomRight" state="frozen"/>
      <selection pane="topRight" activeCell="I1" sqref="I1"/>
      <selection pane="bottomLeft" activeCell="A7" sqref="A7"/>
      <selection pane="bottomRight" activeCell="A2" sqref="A2"/>
    </sheetView>
  </sheetViews>
  <sheetFormatPr defaultColWidth="9" defaultRowHeight="46.2" x14ac:dyDescent="0.3"/>
  <cols>
    <col min="1" max="1" width="38.109375" style="16" customWidth="1"/>
    <col min="2" max="2" width="37.6640625" style="16" hidden="1" customWidth="1"/>
    <col min="3" max="3" width="38.88671875" style="16" hidden="1" customWidth="1"/>
    <col min="4" max="4" width="37" style="16" hidden="1" customWidth="1"/>
    <col min="5" max="5" width="72" style="16" customWidth="1"/>
    <col min="6" max="7" width="34.109375" style="16" hidden="1" customWidth="1"/>
    <col min="8" max="8" width="33.109375" style="16" hidden="1" customWidth="1"/>
    <col min="9" max="9" width="18.21875" style="16" customWidth="1"/>
    <col min="10" max="10" width="8.88671875" style="16" bestFit="1" customWidth="1"/>
    <col min="11" max="11" width="18.88671875" style="16" customWidth="1"/>
    <col min="12" max="12" width="50.21875" style="16" customWidth="1"/>
    <col min="13" max="13" width="208.44140625" style="17" customWidth="1"/>
    <col min="14" max="15" width="33.33203125" style="19" customWidth="1"/>
    <col min="16" max="16384" width="9" style="16"/>
  </cols>
  <sheetData>
    <row r="1" spans="1:13" s="19" customFormat="1" ht="46.5" customHeight="1" x14ac:dyDescent="0.3">
      <c r="A1" s="15" t="s">
        <v>84</v>
      </c>
      <c r="B1" s="34"/>
      <c r="C1" s="35"/>
      <c r="D1" s="35"/>
      <c r="E1" s="67" t="s">
        <v>85</v>
      </c>
      <c r="F1" s="35"/>
      <c r="G1" s="35"/>
      <c r="H1" s="35"/>
      <c r="I1" s="69"/>
      <c r="J1" s="70"/>
      <c r="K1" s="70"/>
      <c r="L1" s="70"/>
      <c r="M1" s="71"/>
    </row>
    <row r="2" spans="1:13" s="19" customFormat="1" ht="138" customHeight="1" x14ac:dyDescent="0.3">
      <c r="A2" s="18">
        <v>1</v>
      </c>
      <c r="B2" s="34"/>
      <c r="C2" s="35"/>
      <c r="D2" s="35"/>
      <c r="E2" s="68"/>
      <c r="F2" s="35"/>
      <c r="G2" s="35"/>
      <c r="H2" s="35"/>
      <c r="I2" s="72" t="s">
        <v>322</v>
      </c>
      <c r="J2" s="73"/>
      <c r="K2" s="73"/>
      <c r="L2" s="73"/>
      <c r="M2" s="74"/>
    </row>
    <row r="3" spans="1:13" s="19" customFormat="1" ht="108" x14ac:dyDescent="0.3">
      <c r="A3" s="15" t="s">
        <v>132</v>
      </c>
      <c r="B3" s="15" t="s">
        <v>68</v>
      </c>
      <c r="C3" s="15" t="s">
        <v>69</v>
      </c>
      <c r="D3" s="15" t="s">
        <v>70</v>
      </c>
      <c r="E3" s="20" t="s">
        <v>71</v>
      </c>
      <c r="F3" s="20" t="s">
        <v>71</v>
      </c>
      <c r="G3" s="20" t="s">
        <v>72</v>
      </c>
      <c r="H3" s="20" t="s">
        <v>73</v>
      </c>
      <c r="I3" s="15" t="s">
        <v>8</v>
      </c>
      <c r="J3" s="15" t="s">
        <v>134</v>
      </c>
      <c r="K3" s="15" t="s">
        <v>133</v>
      </c>
      <c r="L3" s="15" t="s">
        <v>0</v>
      </c>
      <c r="M3" s="15" t="s">
        <v>1</v>
      </c>
    </row>
    <row r="4" spans="1:13" s="19" customFormat="1" x14ac:dyDescent="0.3">
      <c r="A4" s="42">
        <f t="shared" ref="A4:A14" si="0">C4+40001</f>
        <v>40322</v>
      </c>
      <c r="B4" s="42">
        <f>C4+30001</f>
        <v>30322</v>
      </c>
      <c r="C4" s="42">
        <f>$A$2*256+65</f>
        <v>321</v>
      </c>
      <c r="D4" s="42" t="str">
        <f>DEC2HEX(C4)</f>
        <v>141</v>
      </c>
      <c r="E4" s="42">
        <f>G4+40001</f>
        <v>40008</v>
      </c>
      <c r="F4" s="42">
        <f>G4+30001</f>
        <v>30008</v>
      </c>
      <c r="G4" s="42">
        <f>A2*44-37</f>
        <v>7</v>
      </c>
      <c r="H4" s="42" t="str">
        <f>DEC2HEX(G4)</f>
        <v>7</v>
      </c>
      <c r="I4" s="53" t="s">
        <v>7</v>
      </c>
      <c r="J4" s="53" t="s">
        <v>7</v>
      </c>
      <c r="K4" s="53" t="s">
        <v>7</v>
      </c>
      <c r="L4" s="53" t="s">
        <v>74</v>
      </c>
      <c r="M4" s="53" t="s">
        <v>7</v>
      </c>
    </row>
    <row r="5" spans="1:13" s="19" customFormat="1" x14ac:dyDescent="0.3">
      <c r="A5" s="42">
        <f t="shared" si="0"/>
        <v>40323</v>
      </c>
      <c r="B5" s="42">
        <f t="shared" ref="B5:B56" si="1">C5+30001</f>
        <v>30323</v>
      </c>
      <c r="C5" s="42">
        <f>C4+1</f>
        <v>322</v>
      </c>
      <c r="D5" s="42" t="str">
        <f t="shared" ref="D5:D56" si="2">DEC2HEX(C5)</f>
        <v>142</v>
      </c>
      <c r="E5" s="42">
        <f t="shared" ref="E5:E56" si="3">G5+40001</f>
        <v>40009</v>
      </c>
      <c r="F5" s="42">
        <f t="shared" ref="F5:F56" si="4">G5+30001</f>
        <v>30009</v>
      </c>
      <c r="G5" s="42">
        <f>G4+1</f>
        <v>8</v>
      </c>
      <c r="H5" s="42" t="str">
        <f t="shared" ref="H5:H56" si="5">DEC2HEX(G5)</f>
        <v>8</v>
      </c>
      <c r="I5" s="66"/>
      <c r="J5" s="66"/>
      <c r="K5" s="66"/>
      <c r="L5" s="58"/>
      <c r="M5" s="66"/>
    </row>
    <row r="6" spans="1:13" s="19" customFormat="1" x14ac:dyDescent="0.3">
      <c r="A6" s="42">
        <f t="shared" si="0"/>
        <v>40324</v>
      </c>
      <c r="B6" s="42">
        <f t="shared" si="1"/>
        <v>30324</v>
      </c>
      <c r="C6" s="42">
        <f>C5+1</f>
        <v>323</v>
      </c>
      <c r="D6" s="42" t="str">
        <f t="shared" si="2"/>
        <v>143</v>
      </c>
      <c r="E6" s="42">
        <f t="shared" si="3"/>
        <v>40010</v>
      </c>
      <c r="F6" s="42">
        <f t="shared" si="4"/>
        <v>30010</v>
      </c>
      <c r="G6" s="42">
        <f t="shared" ref="G6:G56" si="6">G5+1</f>
        <v>9</v>
      </c>
      <c r="H6" s="42" t="str">
        <f t="shared" si="5"/>
        <v>9</v>
      </c>
      <c r="I6" s="66"/>
      <c r="J6" s="66"/>
      <c r="K6" s="66"/>
      <c r="L6" s="58"/>
      <c r="M6" s="66"/>
    </row>
    <row r="7" spans="1:13" s="19" customFormat="1" x14ac:dyDescent="0.3">
      <c r="A7" s="42">
        <f t="shared" si="0"/>
        <v>40325</v>
      </c>
      <c r="B7" s="42">
        <f t="shared" si="1"/>
        <v>30325</v>
      </c>
      <c r="C7" s="42">
        <f>C6+1</f>
        <v>324</v>
      </c>
      <c r="D7" s="42" t="str">
        <f t="shared" si="2"/>
        <v>144</v>
      </c>
      <c r="E7" s="42">
        <f t="shared" si="3"/>
        <v>40011</v>
      </c>
      <c r="F7" s="42">
        <f t="shared" si="4"/>
        <v>30011</v>
      </c>
      <c r="G7" s="42">
        <f t="shared" si="6"/>
        <v>10</v>
      </c>
      <c r="H7" s="42" t="str">
        <f t="shared" si="5"/>
        <v>A</v>
      </c>
      <c r="I7" s="66"/>
      <c r="J7" s="66"/>
      <c r="K7" s="66"/>
      <c r="L7" s="58"/>
      <c r="M7" s="66"/>
    </row>
    <row r="8" spans="1:13" s="19" customFormat="1" x14ac:dyDescent="0.3">
      <c r="A8" s="42">
        <f t="shared" si="0"/>
        <v>40326</v>
      </c>
      <c r="B8" s="42">
        <f t="shared" si="1"/>
        <v>30326</v>
      </c>
      <c r="C8" s="42">
        <f>C7+1</f>
        <v>325</v>
      </c>
      <c r="D8" s="42" t="str">
        <f t="shared" si="2"/>
        <v>145</v>
      </c>
      <c r="E8" s="42">
        <f t="shared" si="3"/>
        <v>40012</v>
      </c>
      <c r="F8" s="42">
        <f t="shared" si="4"/>
        <v>30012</v>
      </c>
      <c r="G8" s="42">
        <f t="shared" si="6"/>
        <v>11</v>
      </c>
      <c r="H8" s="42" t="str">
        <f t="shared" si="5"/>
        <v>B</v>
      </c>
      <c r="I8" s="66"/>
      <c r="J8" s="66"/>
      <c r="K8" s="66"/>
      <c r="L8" s="58"/>
      <c r="M8" s="66"/>
    </row>
    <row r="9" spans="1:13" s="19" customFormat="1" x14ac:dyDescent="0.3">
      <c r="A9" s="42">
        <f t="shared" si="0"/>
        <v>40327</v>
      </c>
      <c r="B9" s="42">
        <f t="shared" si="1"/>
        <v>30327</v>
      </c>
      <c r="C9" s="42">
        <f>C8+1</f>
        <v>326</v>
      </c>
      <c r="D9" s="42" t="str">
        <f t="shared" si="2"/>
        <v>146</v>
      </c>
      <c r="E9" s="42">
        <f t="shared" si="3"/>
        <v>40013</v>
      </c>
      <c r="F9" s="42">
        <f t="shared" si="4"/>
        <v>30013</v>
      </c>
      <c r="G9" s="42">
        <f t="shared" si="6"/>
        <v>12</v>
      </c>
      <c r="H9" s="42" t="str">
        <f t="shared" si="5"/>
        <v>C</v>
      </c>
      <c r="I9" s="66"/>
      <c r="J9" s="66"/>
      <c r="K9" s="66"/>
      <c r="L9" s="58"/>
      <c r="M9" s="66"/>
    </row>
    <row r="10" spans="1:13" s="19" customFormat="1" x14ac:dyDescent="0.3">
      <c r="A10" s="42">
        <f t="shared" si="0"/>
        <v>40328</v>
      </c>
      <c r="B10" s="42">
        <f t="shared" si="1"/>
        <v>30328</v>
      </c>
      <c r="C10" s="42">
        <f t="shared" ref="C10:C56" si="7">C9+1</f>
        <v>327</v>
      </c>
      <c r="D10" s="42" t="str">
        <f t="shared" si="2"/>
        <v>147</v>
      </c>
      <c r="E10" s="42">
        <f t="shared" si="3"/>
        <v>40014</v>
      </c>
      <c r="F10" s="42">
        <f t="shared" si="4"/>
        <v>30014</v>
      </c>
      <c r="G10" s="42">
        <f t="shared" si="6"/>
        <v>13</v>
      </c>
      <c r="H10" s="42" t="str">
        <f t="shared" si="5"/>
        <v>D</v>
      </c>
      <c r="I10" s="66"/>
      <c r="J10" s="66"/>
      <c r="K10" s="66"/>
      <c r="L10" s="58"/>
      <c r="M10" s="66"/>
    </row>
    <row r="11" spans="1:13" s="19" customFormat="1" x14ac:dyDescent="0.3">
      <c r="A11" s="42">
        <f t="shared" si="0"/>
        <v>40329</v>
      </c>
      <c r="B11" s="42">
        <f t="shared" si="1"/>
        <v>30329</v>
      </c>
      <c r="C11" s="42">
        <f t="shared" si="7"/>
        <v>328</v>
      </c>
      <c r="D11" s="42" t="str">
        <f t="shared" si="2"/>
        <v>148</v>
      </c>
      <c r="E11" s="42">
        <f t="shared" si="3"/>
        <v>40015</v>
      </c>
      <c r="F11" s="42">
        <f t="shared" si="4"/>
        <v>30015</v>
      </c>
      <c r="G11" s="42">
        <f t="shared" si="6"/>
        <v>14</v>
      </c>
      <c r="H11" s="42" t="str">
        <f t="shared" si="5"/>
        <v>E</v>
      </c>
      <c r="I11" s="66"/>
      <c r="J11" s="66"/>
      <c r="K11" s="66"/>
      <c r="L11" s="58"/>
      <c r="M11" s="66"/>
    </row>
    <row r="12" spans="1:13" s="19" customFormat="1" x14ac:dyDescent="0.3">
      <c r="A12" s="42">
        <f t="shared" si="0"/>
        <v>40330</v>
      </c>
      <c r="B12" s="42">
        <f t="shared" si="1"/>
        <v>30330</v>
      </c>
      <c r="C12" s="42">
        <f t="shared" si="7"/>
        <v>329</v>
      </c>
      <c r="D12" s="42" t="str">
        <f t="shared" si="2"/>
        <v>149</v>
      </c>
      <c r="E12" s="42">
        <f t="shared" si="3"/>
        <v>40016</v>
      </c>
      <c r="F12" s="42">
        <f t="shared" si="4"/>
        <v>30016</v>
      </c>
      <c r="G12" s="42">
        <f t="shared" si="6"/>
        <v>15</v>
      </c>
      <c r="H12" s="42" t="str">
        <f t="shared" si="5"/>
        <v>F</v>
      </c>
      <c r="I12" s="66"/>
      <c r="J12" s="66"/>
      <c r="K12" s="66"/>
      <c r="L12" s="58"/>
      <c r="M12" s="66"/>
    </row>
    <row r="13" spans="1:13" s="19" customFormat="1" x14ac:dyDescent="0.3">
      <c r="A13" s="39">
        <f>C13+40001</f>
        <v>40331</v>
      </c>
      <c r="B13" s="39">
        <f>C13+30001</f>
        <v>30331</v>
      </c>
      <c r="C13" s="39">
        <f>C12+1</f>
        <v>330</v>
      </c>
      <c r="D13" s="39" t="str">
        <f>DEC2HEX(C13)</f>
        <v>14A</v>
      </c>
      <c r="E13" s="39">
        <f t="shared" si="3"/>
        <v>40017</v>
      </c>
      <c r="F13" s="39">
        <f t="shared" si="4"/>
        <v>30017</v>
      </c>
      <c r="G13" s="39">
        <f t="shared" si="6"/>
        <v>16</v>
      </c>
      <c r="H13" s="39" t="str">
        <f t="shared" si="5"/>
        <v>10</v>
      </c>
      <c r="I13" s="54"/>
      <c r="J13" s="54"/>
      <c r="K13" s="54"/>
      <c r="L13" s="54"/>
      <c r="M13" s="54"/>
    </row>
    <row r="14" spans="1:13" ht="324" x14ac:dyDescent="0.3">
      <c r="A14" s="59">
        <f t="shared" si="0"/>
        <v>40332</v>
      </c>
      <c r="B14" s="59">
        <f t="shared" si="1"/>
        <v>30332</v>
      </c>
      <c r="C14" s="59">
        <f>C13+1</f>
        <v>331</v>
      </c>
      <c r="D14" s="59" t="str">
        <f t="shared" si="2"/>
        <v>14B</v>
      </c>
      <c r="E14" s="53">
        <f t="shared" si="3"/>
        <v>40018</v>
      </c>
      <c r="F14" s="53">
        <f t="shared" si="4"/>
        <v>30018</v>
      </c>
      <c r="G14" s="53">
        <f>G13+1</f>
        <v>17</v>
      </c>
      <c r="H14" s="53" t="str">
        <f t="shared" si="5"/>
        <v>11</v>
      </c>
      <c r="I14" s="53" t="s">
        <v>9</v>
      </c>
      <c r="J14" s="53" t="s">
        <v>11</v>
      </c>
      <c r="K14" s="53" t="s">
        <v>16</v>
      </c>
      <c r="L14" s="37" t="s">
        <v>258</v>
      </c>
      <c r="M14" s="36" t="s">
        <v>2</v>
      </c>
    </row>
    <row r="15" spans="1:13" ht="144" x14ac:dyDescent="0.3">
      <c r="A15" s="59"/>
      <c r="B15" s="59"/>
      <c r="C15" s="59"/>
      <c r="D15" s="59"/>
      <c r="E15" s="55"/>
      <c r="F15" s="55"/>
      <c r="G15" s="55"/>
      <c r="H15" s="55"/>
      <c r="I15" s="55"/>
      <c r="J15" s="55"/>
      <c r="K15" s="55"/>
      <c r="L15" s="48" t="s">
        <v>259</v>
      </c>
      <c r="M15" s="36" t="s">
        <v>48</v>
      </c>
    </row>
    <row r="16" spans="1:13" ht="72" x14ac:dyDescent="0.3">
      <c r="A16" s="59">
        <f>C16+40001</f>
        <v>40333</v>
      </c>
      <c r="B16" s="56">
        <f t="shared" si="1"/>
        <v>30333</v>
      </c>
      <c r="C16" s="59">
        <f>C14+1</f>
        <v>332</v>
      </c>
      <c r="D16" s="59" t="str">
        <f t="shared" si="2"/>
        <v>14C</v>
      </c>
      <c r="E16" s="53">
        <f t="shared" si="3"/>
        <v>40019</v>
      </c>
      <c r="F16" s="53">
        <f t="shared" si="4"/>
        <v>30019</v>
      </c>
      <c r="G16" s="53">
        <f>G14+1</f>
        <v>18</v>
      </c>
      <c r="H16" s="53" t="str">
        <f t="shared" si="5"/>
        <v>12</v>
      </c>
      <c r="I16" s="53" t="s">
        <v>9</v>
      </c>
      <c r="J16" s="53" t="s">
        <v>11</v>
      </c>
      <c r="K16" s="53" t="s">
        <v>16</v>
      </c>
      <c r="L16" s="48" t="s">
        <v>261</v>
      </c>
      <c r="M16" s="36" t="s">
        <v>49</v>
      </c>
    </row>
    <row r="17" spans="1:15" ht="180" x14ac:dyDescent="0.3">
      <c r="A17" s="59"/>
      <c r="B17" s="56"/>
      <c r="C17" s="59"/>
      <c r="D17" s="59"/>
      <c r="E17" s="66"/>
      <c r="F17" s="66"/>
      <c r="G17" s="66"/>
      <c r="H17" s="66"/>
      <c r="I17" s="66"/>
      <c r="J17" s="66"/>
      <c r="K17" s="66"/>
      <c r="L17" s="48" t="s">
        <v>260</v>
      </c>
      <c r="M17" s="36" t="s">
        <v>95</v>
      </c>
    </row>
    <row r="18" spans="1:15" ht="72" customHeight="1" x14ac:dyDescent="0.3">
      <c r="A18" s="59">
        <f>C18+40001</f>
        <v>40334</v>
      </c>
      <c r="B18" s="59">
        <f t="shared" si="1"/>
        <v>30334</v>
      </c>
      <c r="C18" s="59">
        <f>C16+1</f>
        <v>333</v>
      </c>
      <c r="D18" s="59" t="str">
        <f t="shared" si="2"/>
        <v>14D</v>
      </c>
      <c r="E18" s="53">
        <f t="shared" si="3"/>
        <v>40020</v>
      </c>
      <c r="F18" s="53">
        <f t="shared" si="4"/>
        <v>30020</v>
      </c>
      <c r="G18" s="53">
        <f>G16+1</f>
        <v>19</v>
      </c>
      <c r="H18" s="53" t="str">
        <f t="shared" si="5"/>
        <v>13</v>
      </c>
      <c r="I18" s="53" t="s">
        <v>9</v>
      </c>
      <c r="J18" s="53" t="s">
        <v>11</v>
      </c>
      <c r="K18" s="53" t="s">
        <v>16</v>
      </c>
      <c r="L18" s="31" t="s">
        <v>257</v>
      </c>
      <c r="M18" s="36" t="s">
        <v>54</v>
      </c>
    </row>
    <row r="19" spans="1:15" ht="72" customHeight="1" x14ac:dyDescent="0.3">
      <c r="A19" s="59"/>
      <c r="B19" s="59"/>
      <c r="C19" s="59"/>
      <c r="D19" s="59"/>
      <c r="E19" s="55"/>
      <c r="F19" s="55"/>
      <c r="G19" s="55"/>
      <c r="H19" s="55"/>
      <c r="I19" s="55"/>
      <c r="J19" s="55"/>
      <c r="K19" s="55"/>
      <c r="L19" s="36" t="s">
        <v>3</v>
      </c>
      <c r="M19" s="36" t="s">
        <v>55</v>
      </c>
    </row>
    <row r="20" spans="1:15" ht="108" customHeight="1" x14ac:dyDescent="0.3">
      <c r="A20" s="59">
        <f>C20+40001</f>
        <v>40335</v>
      </c>
      <c r="B20" s="59">
        <f t="shared" si="1"/>
        <v>30335</v>
      </c>
      <c r="C20" s="56">
        <f>C18+1</f>
        <v>334</v>
      </c>
      <c r="D20" s="59" t="str">
        <f>DEC2HEX(C20)</f>
        <v>14E</v>
      </c>
      <c r="E20" s="53">
        <f t="shared" si="3"/>
        <v>40021</v>
      </c>
      <c r="F20" s="53">
        <f t="shared" si="4"/>
        <v>30021</v>
      </c>
      <c r="G20" s="53">
        <f>G18+1</f>
        <v>20</v>
      </c>
      <c r="H20" s="53" t="str">
        <f t="shared" si="5"/>
        <v>14</v>
      </c>
      <c r="I20" s="53" t="s">
        <v>9</v>
      </c>
      <c r="J20" s="53" t="s">
        <v>11</v>
      </c>
      <c r="K20" s="53" t="s">
        <v>16</v>
      </c>
      <c r="L20" s="32" t="s">
        <v>342</v>
      </c>
      <c r="M20" s="49" t="s">
        <v>341</v>
      </c>
      <c r="N20" s="16"/>
      <c r="O20" s="16"/>
    </row>
    <row r="21" spans="1:15" ht="183" x14ac:dyDescent="0.3">
      <c r="A21" s="59"/>
      <c r="B21" s="59"/>
      <c r="C21" s="56"/>
      <c r="D21" s="59"/>
      <c r="E21" s="55"/>
      <c r="F21" s="55"/>
      <c r="G21" s="55"/>
      <c r="H21" s="55"/>
      <c r="I21" s="55"/>
      <c r="J21" s="55" t="s">
        <v>11</v>
      </c>
      <c r="K21" s="55" t="s">
        <v>16</v>
      </c>
      <c r="L21" s="33" t="s">
        <v>97</v>
      </c>
      <c r="M21" s="25" t="s">
        <v>98</v>
      </c>
      <c r="N21" s="16"/>
      <c r="O21" s="16"/>
    </row>
    <row r="22" spans="1:15" ht="218.25" customHeight="1" x14ac:dyDescent="0.3">
      <c r="A22" s="59">
        <f t="shared" ref="A22:A56" si="8">C22+40001</f>
        <v>40336</v>
      </c>
      <c r="B22" s="53">
        <f t="shared" si="1"/>
        <v>30336</v>
      </c>
      <c r="C22" s="53">
        <f>C20+1</f>
        <v>335</v>
      </c>
      <c r="D22" s="53" t="str">
        <f t="shared" si="2"/>
        <v>14F</v>
      </c>
      <c r="E22" s="59">
        <f t="shared" si="3"/>
        <v>40022</v>
      </c>
      <c r="F22" s="53">
        <f t="shared" si="4"/>
        <v>30022</v>
      </c>
      <c r="G22" s="53">
        <f>G20+1</f>
        <v>21</v>
      </c>
      <c r="H22" s="53" t="str">
        <f t="shared" si="5"/>
        <v>15</v>
      </c>
      <c r="I22" s="59" t="s">
        <v>13</v>
      </c>
      <c r="J22" s="59" t="s">
        <v>11</v>
      </c>
      <c r="K22" s="59" t="s">
        <v>86</v>
      </c>
      <c r="L22" s="61" t="s">
        <v>99</v>
      </c>
      <c r="M22" s="61" t="s">
        <v>263</v>
      </c>
      <c r="N22" s="16"/>
      <c r="O22" s="16"/>
    </row>
    <row r="23" spans="1:15" ht="218.25" customHeight="1" x14ac:dyDescent="0.3">
      <c r="A23" s="59"/>
      <c r="B23" s="66"/>
      <c r="C23" s="66"/>
      <c r="D23" s="66"/>
      <c r="E23" s="59"/>
      <c r="F23" s="66"/>
      <c r="G23" s="66"/>
      <c r="H23" s="66"/>
      <c r="I23" s="59"/>
      <c r="J23" s="59"/>
      <c r="K23" s="59"/>
      <c r="L23" s="64"/>
      <c r="M23" s="64"/>
      <c r="N23" s="16"/>
      <c r="O23" s="16"/>
    </row>
    <row r="24" spans="1:15" ht="246.75" customHeight="1" x14ac:dyDescent="0.3">
      <c r="A24" s="60"/>
      <c r="B24" s="54"/>
      <c r="C24" s="54"/>
      <c r="D24" s="54"/>
      <c r="E24" s="60"/>
      <c r="F24" s="54"/>
      <c r="G24" s="54"/>
      <c r="H24" s="54"/>
      <c r="I24" s="60"/>
      <c r="J24" s="60"/>
      <c r="K24" s="60"/>
      <c r="L24" s="33" t="s">
        <v>100</v>
      </c>
      <c r="M24" s="36" t="s">
        <v>87</v>
      </c>
      <c r="N24" s="16"/>
      <c r="O24" s="16"/>
    </row>
    <row r="25" spans="1:15" ht="72" x14ac:dyDescent="0.3">
      <c r="A25" s="42">
        <f t="shared" si="8"/>
        <v>40337</v>
      </c>
      <c r="B25" s="42">
        <f t="shared" si="1"/>
        <v>30337</v>
      </c>
      <c r="C25" s="42">
        <f>C22+1</f>
        <v>336</v>
      </c>
      <c r="D25" s="42" t="str">
        <f t="shared" si="2"/>
        <v>150</v>
      </c>
      <c r="E25" s="42">
        <f t="shared" si="3"/>
        <v>40023</v>
      </c>
      <c r="F25" s="42">
        <f t="shared" si="4"/>
        <v>30023</v>
      </c>
      <c r="G25" s="42">
        <f>G22+1</f>
        <v>22</v>
      </c>
      <c r="H25" s="42" t="str">
        <f t="shared" si="5"/>
        <v>16</v>
      </c>
      <c r="I25" s="42" t="s">
        <v>13</v>
      </c>
      <c r="J25" s="42" t="s">
        <v>11</v>
      </c>
      <c r="K25" s="42" t="s">
        <v>86</v>
      </c>
      <c r="L25" s="31" t="s">
        <v>138</v>
      </c>
      <c r="M25" s="36" t="s">
        <v>139</v>
      </c>
      <c r="N25" s="16"/>
      <c r="O25" s="16"/>
    </row>
    <row r="26" spans="1:15" ht="72" x14ac:dyDescent="0.3">
      <c r="A26" s="42">
        <f t="shared" si="8"/>
        <v>40338</v>
      </c>
      <c r="B26" s="42">
        <f t="shared" si="1"/>
        <v>30338</v>
      </c>
      <c r="C26" s="42">
        <f t="shared" si="7"/>
        <v>337</v>
      </c>
      <c r="D26" s="42" t="str">
        <f t="shared" si="2"/>
        <v>151</v>
      </c>
      <c r="E26" s="42">
        <f t="shared" si="3"/>
        <v>40024</v>
      </c>
      <c r="F26" s="42">
        <f t="shared" si="4"/>
        <v>30024</v>
      </c>
      <c r="G26" s="42">
        <f t="shared" si="6"/>
        <v>23</v>
      </c>
      <c r="H26" s="42" t="str">
        <f t="shared" si="5"/>
        <v>17</v>
      </c>
      <c r="I26" s="42" t="s">
        <v>13</v>
      </c>
      <c r="J26" s="42" t="s">
        <v>11</v>
      </c>
      <c r="K26" s="42" t="s">
        <v>16</v>
      </c>
      <c r="L26" s="31" t="s">
        <v>140</v>
      </c>
      <c r="M26" s="47" t="s">
        <v>306</v>
      </c>
      <c r="N26" s="16"/>
      <c r="O26" s="16"/>
    </row>
    <row r="27" spans="1:15" ht="108" x14ac:dyDescent="0.3">
      <c r="A27" s="42">
        <f t="shared" si="8"/>
        <v>40339</v>
      </c>
      <c r="B27" s="42">
        <f t="shared" si="1"/>
        <v>30339</v>
      </c>
      <c r="C27" s="42">
        <f t="shared" si="7"/>
        <v>338</v>
      </c>
      <c r="D27" s="42" t="str">
        <f t="shared" si="2"/>
        <v>152</v>
      </c>
      <c r="E27" s="42">
        <f t="shared" si="3"/>
        <v>40025</v>
      </c>
      <c r="F27" s="42">
        <f t="shared" si="4"/>
        <v>30025</v>
      </c>
      <c r="G27" s="42">
        <f t="shared" si="6"/>
        <v>24</v>
      </c>
      <c r="H27" s="42" t="str">
        <f t="shared" si="5"/>
        <v>18</v>
      </c>
      <c r="I27" s="42" t="s">
        <v>13</v>
      </c>
      <c r="J27" s="42" t="s">
        <v>11</v>
      </c>
      <c r="K27" s="42" t="s">
        <v>16</v>
      </c>
      <c r="L27" s="31" t="s">
        <v>148</v>
      </c>
      <c r="M27" s="47" t="s">
        <v>308</v>
      </c>
      <c r="N27" s="16"/>
      <c r="O27" s="16"/>
    </row>
    <row r="28" spans="1:15" ht="252" x14ac:dyDescent="0.3">
      <c r="A28" s="42">
        <f t="shared" si="8"/>
        <v>40340</v>
      </c>
      <c r="B28" s="42">
        <f t="shared" si="1"/>
        <v>30340</v>
      </c>
      <c r="C28" s="42">
        <f>C27+1</f>
        <v>339</v>
      </c>
      <c r="D28" s="42" t="str">
        <f t="shared" si="2"/>
        <v>153</v>
      </c>
      <c r="E28" s="42">
        <f t="shared" si="3"/>
        <v>40026</v>
      </c>
      <c r="F28" s="42">
        <f t="shared" si="4"/>
        <v>30026</v>
      </c>
      <c r="G28" s="42">
        <f t="shared" si="6"/>
        <v>25</v>
      </c>
      <c r="H28" s="42" t="str">
        <f t="shared" si="5"/>
        <v>19</v>
      </c>
      <c r="I28" s="42" t="s">
        <v>13</v>
      </c>
      <c r="J28" s="42" t="s">
        <v>11</v>
      </c>
      <c r="K28" s="42" t="s">
        <v>16</v>
      </c>
      <c r="L28" s="31" t="s">
        <v>141</v>
      </c>
      <c r="M28" s="47" t="s">
        <v>310</v>
      </c>
      <c r="N28" s="16"/>
      <c r="O28" s="16"/>
    </row>
    <row r="29" spans="1:15" ht="108" x14ac:dyDescent="0.3">
      <c r="A29" s="42">
        <f t="shared" si="8"/>
        <v>40341</v>
      </c>
      <c r="B29" s="42">
        <f t="shared" si="1"/>
        <v>30341</v>
      </c>
      <c r="C29" s="42">
        <f>C28+1</f>
        <v>340</v>
      </c>
      <c r="D29" s="42" t="str">
        <f t="shared" si="2"/>
        <v>154</v>
      </c>
      <c r="E29" s="42">
        <f t="shared" si="3"/>
        <v>40027</v>
      </c>
      <c r="F29" s="42">
        <f t="shared" si="4"/>
        <v>30027</v>
      </c>
      <c r="G29" s="42">
        <f t="shared" si="6"/>
        <v>26</v>
      </c>
      <c r="H29" s="42" t="str">
        <f t="shared" si="5"/>
        <v>1A</v>
      </c>
      <c r="I29" s="39" t="s">
        <v>13</v>
      </c>
      <c r="J29" s="39" t="s">
        <v>11</v>
      </c>
      <c r="K29" s="42" t="s">
        <v>16</v>
      </c>
      <c r="L29" s="41" t="s">
        <v>142</v>
      </c>
      <c r="M29" s="47" t="s">
        <v>311</v>
      </c>
      <c r="N29" s="16"/>
      <c r="O29" s="16"/>
    </row>
    <row r="30" spans="1:15" ht="144" x14ac:dyDescent="0.3">
      <c r="A30" s="42">
        <f t="shared" si="8"/>
        <v>40342</v>
      </c>
      <c r="B30" s="42">
        <f t="shared" si="1"/>
        <v>30342</v>
      </c>
      <c r="C30" s="42">
        <f t="shared" si="7"/>
        <v>341</v>
      </c>
      <c r="D30" s="42" t="str">
        <f t="shared" si="2"/>
        <v>155</v>
      </c>
      <c r="E30" s="42">
        <f t="shared" si="3"/>
        <v>40028</v>
      </c>
      <c r="F30" s="42">
        <f t="shared" si="4"/>
        <v>30028</v>
      </c>
      <c r="G30" s="42">
        <f t="shared" si="6"/>
        <v>27</v>
      </c>
      <c r="H30" s="42" t="str">
        <f t="shared" si="5"/>
        <v>1B</v>
      </c>
      <c r="I30" s="42" t="s">
        <v>13</v>
      </c>
      <c r="J30" s="42" t="s">
        <v>11</v>
      </c>
      <c r="K30" s="42" t="s">
        <v>106</v>
      </c>
      <c r="L30" s="41" t="s">
        <v>143</v>
      </c>
      <c r="M30" s="47" t="s">
        <v>312</v>
      </c>
      <c r="N30" s="16"/>
      <c r="O30" s="16"/>
    </row>
    <row r="31" spans="1:15" ht="72" x14ac:dyDescent="0.3">
      <c r="A31" s="42">
        <f t="shared" si="8"/>
        <v>40343</v>
      </c>
      <c r="B31" s="42">
        <f t="shared" si="1"/>
        <v>30343</v>
      </c>
      <c r="C31" s="42">
        <f t="shared" si="7"/>
        <v>342</v>
      </c>
      <c r="D31" s="42" t="str">
        <f t="shared" si="2"/>
        <v>156</v>
      </c>
      <c r="E31" s="42">
        <f t="shared" si="3"/>
        <v>40029</v>
      </c>
      <c r="F31" s="42">
        <f t="shared" si="4"/>
        <v>30029</v>
      </c>
      <c r="G31" s="42">
        <f t="shared" si="6"/>
        <v>28</v>
      </c>
      <c r="H31" s="42" t="str">
        <f t="shared" si="5"/>
        <v>1C</v>
      </c>
      <c r="I31" s="42" t="s">
        <v>13</v>
      </c>
      <c r="J31" s="42" t="s">
        <v>11</v>
      </c>
      <c r="K31" s="42" t="s">
        <v>16</v>
      </c>
      <c r="L31" s="31" t="s">
        <v>144</v>
      </c>
      <c r="M31" s="47" t="s">
        <v>307</v>
      </c>
      <c r="N31" s="16"/>
      <c r="O31" s="16"/>
    </row>
    <row r="32" spans="1:15" ht="108" x14ac:dyDescent="0.3">
      <c r="A32" s="42">
        <f t="shared" si="8"/>
        <v>40344</v>
      </c>
      <c r="B32" s="42">
        <f t="shared" si="1"/>
        <v>30344</v>
      </c>
      <c r="C32" s="42">
        <f t="shared" si="7"/>
        <v>343</v>
      </c>
      <c r="D32" s="42" t="str">
        <f t="shared" si="2"/>
        <v>157</v>
      </c>
      <c r="E32" s="42">
        <f t="shared" si="3"/>
        <v>40030</v>
      </c>
      <c r="F32" s="42">
        <f t="shared" si="4"/>
        <v>30030</v>
      </c>
      <c r="G32" s="42">
        <f t="shared" si="6"/>
        <v>29</v>
      </c>
      <c r="H32" s="42" t="str">
        <f t="shared" si="5"/>
        <v>1D</v>
      </c>
      <c r="I32" s="42" t="s">
        <v>13</v>
      </c>
      <c r="J32" s="42" t="s">
        <v>11</v>
      </c>
      <c r="K32" s="42" t="s">
        <v>16</v>
      </c>
      <c r="L32" s="31" t="s">
        <v>149</v>
      </c>
      <c r="M32" s="47" t="s">
        <v>309</v>
      </c>
      <c r="N32" s="16"/>
      <c r="O32" s="16"/>
    </row>
    <row r="33" spans="1:15" ht="252" x14ac:dyDescent="0.3">
      <c r="A33" s="42">
        <f t="shared" si="8"/>
        <v>40345</v>
      </c>
      <c r="B33" s="42">
        <f t="shared" si="1"/>
        <v>30345</v>
      </c>
      <c r="C33" s="42">
        <f t="shared" si="7"/>
        <v>344</v>
      </c>
      <c r="D33" s="42" t="str">
        <f t="shared" si="2"/>
        <v>158</v>
      </c>
      <c r="E33" s="42">
        <f t="shared" si="3"/>
        <v>40031</v>
      </c>
      <c r="F33" s="42">
        <f t="shared" si="4"/>
        <v>30031</v>
      </c>
      <c r="G33" s="42">
        <f t="shared" si="6"/>
        <v>30</v>
      </c>
      <c r="H33" s="42" t="str">
        <f t="shared" si="5"/>
        <v>1E</v>
      </c>
      <c r="I33" s="39" t="s">
        <v>13</v>
      </c>
      <c r="J33" s="39" t="s">
        <v>11</v>
      </c>
      <c r="K33" s="42" t="s">
        <v>16</v>
      </c>
      <c r="L33" s="31" t="s">
        <v>145</v>
      </c>
      <c r="M33" s="47" t="s">
        <v>313</v>
      </c>
      <c r="N33" s="16"/>
      <c r="O33" s="16"/>
    </row>
    <row r="34" spans="1:15" ht="108" x14ac:dyDescent="0.3">
      <c r="A34" s="42">
        <f t="shared" si="8"/>
        <v>40346</v>
      </c>
      <c r="B34" s="42">
        <f t="shared" si="1"/>
        <v>30346</v>
      </c>
      <c r="C34" s="42">
        <f t="shared" si="7"/>
        <v>345</v>
      </c>
      <c r="D34" s="42" t="str">
        <f t="shared" si="2"/>
        <v>159</v>
      </c>
      <c r="E34" s="42">
        <f t="shared" si="3"/>
        <v>40032</v>
      </c>
      <c r="F34" s="42">
        <f t="shared" si="4"/>
        <v>30032</v>
      </c>
      <c r="G34" s="42">
        <f t="shared" si="6"/>
        <v>31</v>
      </c>
      <c r="H34" s="42" t="str">
        <f t="shared" si="5"/>
        <v>1F</v>
      </c>
      <c r="I34" s="39" t="s">
        <v>13</v>
      </c>
      <c r="J34" s="39" t="s">
        <v>11</v>
      </c>
      <c r="K34" s="39" t="s">
        <v>157</v>
      </c>
      <c r="L34" s="41" t="s">
        <v>146</v>
      </c>
      <c r="M34" s="47" t="s">
        <v>314</v>
      </c>
      <c r="N34" s="16"/>
      <c r="O34" s="16"/>
    </row>
    <row r="35" spans="1:15" ht="144" x14ac:dyDescent="0.3">
      <c r="A35" s="42">
        <f t="shared" si="8"/>
        <v>40347</v>
      </c>
      <c r="B35" s="42">
        <f t="shared" si="1"/>
        <v>30347</v>
      </c>
      <c r="C35" s="42">
        <f t="shared" si="7"/>
        <v>346</v>
      </c>
      <c r="D35" s="42" t="str">
        <f t="shared" si="2"/>
        <v>15A</v>
      </c>
      <c r="E35" s="42">
        <f t="shared" si="3"/>
        <v>40033</v>
      </c>
      <c r="F35" s="42">
        <f t="shared" si="4"/>
        <v>30033</v>
      </c>
      <c r="G35" s="42">
        <f t="shared" si="6"/>
        <v>32</v>
      </c>
      <c r="H35" s="42" t="str">
        <f t="shared" si="5"/>
        <v>20</v>
      </c>
      <c r="I35" s="42" t="s">
        <v>13</v>
      </c>
      <c r="J35" s="42" t="s">
        <v>11</v>
      </c>
      <c r="K35" s="42" t="s">
        <v>106</v>
      </c>
      <c r="L35" s="41" t="s">
        <v>147</v>
      </c>
      <c r="M35" s="47" t="s">
        <v>315</v>
      </c>
      <c r="N35" s="16"/>
      <c r="O35" s="16"/>
    </row>
    <row r="36" spans="1:15" ht="36" x14ac:dyDescent="0.3">
      <c r="A36" s="42">
        <f t="shared" si="8"/>
        <v>40348</v>
      </c>
      <c r="B36" s="42">
        <f t="shared" si="1"/>
        <v>30348</v>
      </c>
      <c r="C36" s="42">
        <f>C35+1</f>
        <v>347</v>
      </c>
      <c r="D36" s="42" t="str">
        <f t="shared" si="2"/>
        <v>15B</v>
      </c>
      <c r="E36" s="42">
        <f t="shared" si="3"/>
        <v>40034</v>
      </c>
      <c r="F36" s="42">
        <f t="shared" si="4"/>
        <v>30034</v>
      </c>
      <c r="G36" s="42">
        <f t="shared" si="6"/>
        <v>33</v>
      </c>
      <c r="H36" s="42" t="str">
        <f t="shared" si="5"/>
        <v>21</v>
      </c>
      <c r="I36" s="42" t="s">
        <v>13</v>
      </c>
      <c r="J36" s="42" t="s">
        <v>11</v>
      </c>
      <c r="K36" s="42" t="s">
        <v>16</v>
      </c>
      <c r="L36" s="41" t="s">
        <v>150</v>
      </c>
      <c r="M36" s="46" t="s">
        <v>117</v>
      </c>
      <c r="N36" s="16"/>
      <c r="O36" s="16"/>
    </row>
    <row r="37" spans="1:15" ht="72" x14ac:dyDescent="0.3">
      <c r="A37" s="42">
        <f t="shared" si="8"/>
        <v>40349</v>
      </c>
      <c r="B37" s="42">
        <f t="shared" si="1"/>
        <v>30349</v>
      </c>
      <c r="C37" s="42">
        <f t="shared" si="7"/>
        <v>348</v>
      </c>
      <c r="D37" s="42" t="str">
        <f t="shared" si="2"/>
        <v>15C</v>
      </c>
      <c r="E37" s="42">
        <f t="shared" si="3"/>
        <v>40035</v>
      </c>
      <c r="F37" s="42">
        <f t="shared" si="4"/>
        <v>30035</v>
      </c>
      <c r="G37" s="42">
        <f t="shared" si="6"/>
        <v>34</v>
      </c>
      <c r="H37" s="42" t="str">
        <f t="shared" si="5"/>
        <v>22</v>
      </c>
      <c r="I37" s="42" t="s">
        <v>13</v>
      </c>
      <c r="J37" s="42" t="s">
        <v>11</v>
      </c>
      <c r="K37" s="42" t="s">
        <v>16</v>
      </c>
      <c r="L37" s="41" t="s">
        <v>151</v>
      </c>
      <c r="M37" s="47" t="s">
        <v>213</v>
      </c>
      <c r="N37" s="16"/>
      <c r="O37" s="16"/>
    </row>
    <row r="38" spans="1:15" ht="72" x14ac:dyDescent="0.3">
      <c r="A38" s="53">
        <f t="shared" si="8"/>
        <v>40350</v>
      </c>
      <c r="B38" s="53">
        <f t="shared" si="1"/>
        <v>30350</v>
      </c>
      <c r="C38" s="53">
        <f t="shared" si="7"/>
        <v>349</v>
      </c>
      <c r="D38" s="53" t="str">
        <f t="shared" si="2"/>
        <v>15D</v>
      </c>
      <c r="E38" s="53">
        <f t="shared" si="3"/>
        <v>40036</v>
      </c>
      <c r="F38" s="53">
        <f t="shared" si="4"/>
        <v>30036</v>
      </c>
      <c r="G38" s="53">
        <f t="shared" si="6"/>
        <v>35</v>
      </c>
      <c r="H38" s="53" t="str">
        <f t="shared" si="5"/>
        <v>23</v>
      </c>
      <c r="I38" s="53" t="s">
        <v>13</v>
      </c>
      <c r="J38" s="53" t="s">
        <v>11</v>
      </c>
      <c r="K38" s="50" t="s">
        <v>112</v>
      </c>
      <c r="L38" s="36" t="s">
        <v>119</v>
      </c>
      <c r="M38" s="45" t="s">
        <v>125</v>
      </c>
      <c r="N38" s="16"/>
      <c r="O38" s="16"/>
    </row>
    <row r="39" spans="1:15" ht="72" x14ac:dyDescent="0.3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2"/>
      <c r="L39" s="36" t="s">
        <v>120</v>
      </c>
      <c r="M39" s="45" t="s">
        <v>126</v>
      </c>
      <c r="N39" s="16"/>
      <c r="O39" s="16"/>
    </row>
    <row r="40" spans="1:15" ht="72" x14ac:dyDescent="0.3">
      <c r="A40" s="53">
        <f t="shared" si="8"/>
        <v>40351</v>
      </c>
      <c r="B40" s="53">
        <f t="shared" si="1"/>
        <v>30351</v>
      </c>
      <c r="C40" s="53">
        <f>C38+1</f>
        <v>350</v>
      </c>
      <c r="D40" s="53" t="str">
        <f t="shared" si="2"/>
        <v>15E</v>
      </c>
      <c r="E40" s="53">
        <f t="shared" si="3"/>
        <v>40037</v>
      </c>
      <c r="F40" s="53">
        <f t="shared" si="4"/>
        <v>30037</v>
      </c>
      <c r="G40" s="53">
        <f>G38+1</f>
        <v>36</v>
      </c>
      <c r="H40" s="53" t="str">
        <f t="shared" si="5"/>
        <v>24</v>
      </c>
      <c r="I40" s="53" t="s">
        <v>9</v>
      </c>
      <c r="J40" s="53" t="s">
        <v>118</v>
      </c>
      <c r="K40" s="56" t="s">
        <v>111</v>
      </c>
      <c r="L40" s="36" t="s">
        <v>121</v>
      </c>
      <c r="M40" s="45" t="s">
        <v>127</v>
      </c>
      <c r="N40" s="16"/>
      <c r="O40" s="16"/>
    </row>
    <row r="41" spans="1:15" ht="72" x14ac:dyDescent="0.3">
      <c r="A41" s="54"/>
      <c r="B41" s="54"/>
      <c r="C41" s="54"/>
      <c r="D41" s="54"/>
      <c r="E41" s="54"/>
      <c r="F41" s="54"/>
      <c r="G41" s="54"/>
      <c r="H41" s="54"/>
      <c r="I41" s="55"/>
      <c r="J41" s="55"/>
      <c r="K41" s="57"/>
      <c r="L41" s="36" t="s">
        <v>122</v>
      </c>
      <c r="M41" s="45" t="s">
        <v>128</v>
      </c>
      <c r="N41" s="16"/>
      <c r="O41" s="16"/>
    </row>
    <row r="42" spans="1:15" ht="72" x14ac:dyDescent="0.3">
      <c r="A42" s="53">
        <f t="shared" si="8"/>
        <v>40352</v>
      </c>
      <c r="B42" s="53">
        <f t="shared" si="1"/>
        <v>30352</v>
      </c>
      <c r="C42" s="53">
        <f>C40+1</f>
        <v>351</v>
      </c>
      <c r="D42" s="53" t="str">
        <f t="shared" si="2"/>
        <v>15F</v>
      </c>
      <c r="E42" s="53">
        <f t="shared" si="3"/>
        <v>40038</v>
      </c>
      <c r="F42" s="53">
        <f t="shared" si="4"/>
        <v>30038</v>
      </c>
      <c r="G42" s="53">
        <f>G40+1</f>
        <v>37</v>
      </c>
      <c r="H42" s="53" t="str">
        <f t="shared" si="5"/>
        <v>25</v>
      </c>
      <c r="I42" s="53" t="s">
        <v>9</v>
      </c>
      <c r="J42" s="53" t="s">
        <v>118</v>
      </c>
      <c r="K42" s="56" t="s">
        <v>111</v>
      </c>
      <c r="L42" s="36" t="s">
        <v>123</v>
      </c>
      <c r="M42" s="45" t="s">
        <v>129</v>
      </c>
      <c r="N42" s="16"/>
      <c r="O42" s="16"/>
    </row>
    <row r="43" spans="1:15" ht="72" x14ac:dyDescent="0.3">
      <c r="A43" s="54"/>
      <c r="B43" s="54"/>
      <c r="C43" s="54"/>
      <c r="D43" s="54"/>
      <c r="E43" s="54"/>
      <c r="F43" s="54"/>
      <c r="G43" s="54"/>
      <c r="H43" s="54"/>
      <c r="I43" s="55"/>
      <c r="J43" s="55"/>
      <c r="K43" s="57"/>
      <c r="L43" s="36" t="s">
        <v>124</v>
      </c>
      <c r="M43" s="45" t="s">
        <v>130</v>
      </c>
      <c r="N43" s="16"/>
      <c r="O43" s="16"/>
    </row>
    <row r="44" spans="1:15" ht="36" x14ac:dyDescent="0.3">
      <c r="A44" s="39">
        <f t="shared" si="8"/>
        <v>40353</v>
      </c>
      <c r="B44" s="39">
        <f t="shared" si="1"/>
        <v>30353</v>
      </c>
      <c r="C44" s="39">
        <f>C42+1</f>
        <v>352</v>
      </c>
      <c r="D44" s="39" t="str">
        <f t="shared" si="2"/>
        <v>160</v>
      </c>
      <c r="E44" s="39">
        <f t="shared" si="3"/>
        <v>40039</v>
      </c>
      <c r="F44" s="39">
        <f t="shared" si="4"/>
        <v>30039</v>
      </c>
      <c r="G44" s="39">
        <f>G42+1</f>
        <v>38</v>
      </c>
      <c r="H44" s="39" t="str">
        <f t="shared" si="5"/>
        <v>26</v>
      </c>
      <c r="I44" s="53" t="s">
        <v>131</v>
      </c>
      <c r="J44" s="53" t="s">
        <v>131</v>
      </c>
      <c r="K44" s="50" t="s">
        <v>131</v>
      </c>
      <c r="L44" s="50" t="s">
        <v>131</v>
      </c>
      <c r="M44" s="50" t="s">
        <v>131</v>
      </c>
      <c r="N44" s="16"/>
      <c r="O44" s="16"/>
    </row>
    <row r="45" spans="1:15" ht="36" x14ac:dyDescent="0.3">
      <c r="A45" s="39">
        <f t="shared" si="8"/>
        <v>40354</v>
      </c>
      <c r="B45" s="39">
        <f t="shared" si="1"/>
        <v>30354</v>
      </c>
      <c r="C45" s="39">
        <f t="shared" ref="C45:C51" si="9">C44+1</f>
        <v>353</v>
      </c>
      <c r="D45" s="39" t="str">
        <f t="shared" si="2"/>
        <v>161</v>
      </c>
      <c r="E45" s="39">
        <f t="shared" si="3"/>
        <v>40040</v>
      </c>
      <c r="F45" s="39">
        <f t="shared" si="4"/>
        <v>30040</v>
      </c>
      <c r="G45" s="39">
        <f t="shared" ref="G45:G51" si="10">G44+1</f>
        <v>39</v>
      </c>
      <c r="H45" s="39" t="str">
        <f t="shared" si="5"/>
        <v>27</v>
      </c>
      <c r="I45" s="58"/>
      <c r="J45" s="58"/>
      <c r="K45" s="51"/>
      <c r="L45" s="62"/>
      <c r="M45" s="75"/>
      <c r="N45" s="16"/>
      <c r="O45" s="16"/>
    </row>
    <row r="46" spans="1:15" s="19" customFormat="1" x14ac:dyDescent="0.3">
      <c r="A46" s="39">
        <f>C46+40001</f>
        <v>40355</v>
      </c>
      <c r="B46" s="39">
        <f t="shared" si="1"/>
        <v>30355</v>
      </c>
      <c r="C46" s="39">
        <f t="shared" si="9"/>
        <v>354</v>
      </c>
      <c r="D46" s="39" t="str">
        <f t="shared" si="2"/>
        <v>162</v>
      </c>
      <c r="E46" s="38">
        <f>G46+40001</f>
        <v>40041</v>
      </c>
      <c r="F46" s="38">
        <f t="shared" si="4"/>
        <v>30041</v>
      </c>
      <c r="G46" s="38">
        <f t="shared" si="10"/>
        <v>40</v>
      </c>
      <c r="H46" s="38" t="str">
        <f t="shared" si="5"/>
        <v>28</v>
      </c>
      <c r="I46" s="58"/>
      <c r="J46" s="58"/>
      <c r="K46" s="51"/>
      <c r="L46" s="62"/>
      <c r="M46" s="75"/>
    </row>
    <row r="47" spans="1:15" s="19" customFormat="1" x14ac:dyDescent="0.3">
      <c r="A47" s="42">
        <f t="shared" si="8"/>
        <v>40356</v>
      </c>
      <c r="B47" s="39">
        <f t="shared" si="1"/>
        <v>30356</v>
      </c>
      <c r="C47" s="39">
        <f t="shared" si="9"/>
        <v>355</v>
      </c>
      <c r="D47" s="39" t="str">
        <f t="shared" si="2"/>
        <v>163</v>
      </c>
      <c r="E47" s="42">
        <f t="shared" si="3"/>
        <v>40042</v>
      </c>
      <c r="F47" s="39">
        <f t="shared" si="4"/>
        <v>30042</v>
      </c>
      <c r="G47" s="39">
        <f t="shared" si="10"/>
        <v>41</v>
      </c>
      <c r="H47" s="39" t="str">
        <f t="shared" si="5"/>
        <v>29</v>
      </c>
      <c r="I47" s="58"/>
      <c r="J47" s="58"/>
      <c r="K47" s="51"/>
      <c r="L47" s="62"/>
      <c r="M47" s="75"/>
    </row>
    <row r="48" spans="1:15" s="19" customFormat="1" x14ac:dyDescent="0.3">
      <c r="A48" s="42">
        <f t="shared" si="8"/>
        <v>40357</v>
      </c>
      <c r="B48" s="39">
        <f t="shared" si="1"/>
        <v>30357</v>
      </c>
      <c r="C48" s="39">
        <f t="shared" si="9"/>
        <v>356</v>
      </c>
      <c r="D48" s="39" t="str">
        <f t="shared" si="2"/>
        <v>164</v>
      </c>
      <c r="E48" s="42">
        <f t="shared" si="3"/>
        <v>40043</v>
      </c>
      <c r="F48" s="39">
        <f t="shared" si="4"/>
        <v>30043</v>
      </c>
      <c r="G48" s="39">
        <f t="shared" si="10"/>
        <v>42</v>
      </c>
      <c r="H48" s="39" t="str">
        <f t="shared" si="5"/>
        <v>2A</v>
      </c>
      <c r="I48" s="58"/>
      <c r="J48" s="58"/>
      <c r="K48" s="51"/>
      <c r="L48" s="62"/>
      <c r="M48" s="75"/>
    </row>
    <row r="49" spans="1:13" s="19" customFormat="1" x14ac:dyDescent="0.3">
      <c r="A49" s="42">
        <f t="shared" si="8"/>
        <v>40358</v>
      </c>
      <c r="B49" s="42">
        <f t="shared" si="1"/>
        <v>30358</v>
      </c>
      <c r="C49" s="42">
        <f t="shared" si="9"/>
        <v>357</v>
      </c>
      <c r="D49" s="42" t="str">
        <f t="shared" si="2"/>
        <v>165</v>
      </c>
      <c r="E49" s="42">
        <f t="shared" si="3"/>
        <v>40044</v>
      </c>
      <c r="F49" s="42">
        <f t="shared" si="4"/>
        <v>30044</v>
      </c>
      <c r="G49" s="42">
        <f t="shared" si="10"/>
        <v>43</v>
      </c>
      <c r="H49" s="42" t="str">
        <f t="shared" si="5"/>
        <v>2B</v>
      </c>
      <c r="I49" s="58"/>
      <c r="J49" s="58"/>
      <c r="K49" s="51"/>
      <c r="L49" s="62"/>
      <c r="M49" s="75"/>
    </row>
    <row r="50" spans="1:13" s="19" customFormat="1" ht="46.5" customHeight="1" x14ac:dyDescent="0.3">
      <c r="A50" s="40">
        <f t="shared" si="8"/>
        <v>40359</v>
      </c>
      <c r="B50" s="42">
        <f t="shared" si="1"/>
        <v>30359</v>
      </c>
      <c r="C50" s="42">
        <f t="shared" si="9"/>
        <v>358</v>
      </c>
      <c r="D50" s="42" t="str">
        <f t="shared" si="2"/>
        <v>166</v>
      </c>
      <c r="E50" s="40">
        <f t="shared" si="3"/>
        <v>40045</v>
      </c>
      <c r="F50" s="42">
        <f t="shared" si="4"/>
        <v>30045</v>
      </c>
      <c r="G50" s="42">
        <f t="shared" si="10"/>
        <v>44</v>
      </c>
      <c r="H50" s="42" t="str">
        <f t="shared" si="5"/>
        <v>2C</v>
      </c>
      <c r="I50" s="58"/>
      <c r="J50" s="58"/>
      <c r="K50" s="51"/>
      <c r="L50" s="62"/>
      <c r="M50" s="75"/>
    </row>
    <row r="51" spans="1:13" s="19" customFormat="1" x14ac:dyDescent="0.3">
      <c r="A51" s="42">
        <f t="shared" si="8"/>
        <v>40360</v>
      </c>
      <c r="B51" s="42">
        <f t="shared" si="1"/>
        <v>30360</v>
      </c>
      <c r="C51" s="42">
        <f t="shared" si="9"/>
        <v>359</v>
      </c>
      <c r="D51" s="42" t="str">
        <f t="shared" si="2"/>
        <v>167</v>
      </c>
      <c r="E51" s="42">
        <f t="shared" si="3"/>
        <v>40046</v>
      </c>
      <c r="F51" s="42">
        <f t="shared" si="4"/>
        <v>30046</v>
      </c>
      <c r="G51" s="42">
        <f t="shared" si="10"/>
        <v>45</v>
      </c>
      <c r="H51" s="42" t="str">
        <f t="shared" si="5"/>
        <v>2D</v>
      </c>
      <c r="I51" s="58"/>
      <c r="J51" s="58"/>
      <c r="K51" s="51"/>
      <c r="L51" s="62"/>
      <c r="M51" s="75"/>
    </row>
    <row r="52" spans="1:13" s="19" customFormat="1" x14ac:dyDescent="0.3">
      <c r="A52" s="42">
        <f t="shared" si="8"/>
        <v>40361</v>
      </c>
      <c r="B52" s="42">
        <f t="shared" si="1"/>
        <v>30361</v>
      </c>
      <c r="C52" s="42">
        <f t="shared" si="7"/>
        <v>360</v>
      </c>
      <c r="D52" s="42" t="str">
        <f t="shared" si="2"/>
        <v>168</v>
      </c>
      <c r="E52" s="42">
        <f t="shared" si="3"/>
        <v>40047</v>
      </c>
      <c r="F52" s="42">
        <f t="shared" si="4"/>
        <v>30047</v>
      </c>
      <c r="G52" s="42">
        <f t="shared" si="6"/>
        <v>46</v>
      </c>
      <c r="H52" s="42" t="str">
        <f t="shared" si="5"/>
        <v>2E</v>
      </c>
      <c r="I52" s="58"/>
      <c r="J52" s="58"/>
      <c r="K52" s="51"/>
      <c r="L52" s="62"/>
      <c r="M52" s="75"/>
    </row>
    <row r="53" spans="1:13" s="19" customFormat="1" x14ac:dyDescent="0.3">
      <c r="A53" s="42">
        <f t="shared" si="8"/>
        <v>40362</v>
      </c>
      <c r="B53" s="42">
        <f t="shared" si="1"/>
        <v>30362</v>
      </c>
      <c r="C53" s="42">
        <f t="shared" si="7"/>
        <v>361</v>
      </c>
      <c r="D53" s="42" t="str">
        <f t="shared" si="2"/>
        <v>169</v>
      </c>
      <c r="E53" s="42">
        <f t="shared" si="3"/>
        <v>40048</v>
      </c>
      <c r="F53" s="42">
        <f t="shared" si="4"/>
        <v>30048</v>
      </c>
      <c r="G53" s="42">
        <f t="shared" si="6"/>
        <v>47</v>
      </c>
      <c r="H53" s="42" t="str">
        <f t="shared" si="5"/>
        <v>2F</v>
      </c>
      <c r="I53" s="58"/>
      <c r="J53" s="58"/>
      <c r="K53" s="51"/>
      <c r="L53" s="62"/>
      <c r="M53" s="75"/>
    </row>
    <row r="54" spans="1:13" s="19" customFormat="1" x14ac:dyDescent="0.3">
      <c r="A54" s="42">
        <f t="shared" si="8"/>
        <v>40363</v>
      </c>
      <c r="B54" s="42">
        <f t="shared" si="1"/>
        <v>30363</v>
      </c>
      <c r="C54" s="42">
        <f t="shared" si="7"/>
        <v>362</v>
      </c>
      <c r="D54" s="42" t="str">
        <f t="shared" si="2"/>
        <v>16A</v>
      </c>
      <c r="E54" s="42">
        <f t="shared" si="3"/>
        <v>40049</v>
      </c>
      <c r="F54" s="42">
        <f t="shared" si="4"/>
        <v>30049</v>
      </c>
      <c r="G54" s="42">
        <f t="shared" si="6"/>
        <v>48</v>
      </c>
      <c r="H54" s="42" t="str">
        <f t="shared" si="5"/>
        <v>30</v>
      </c>
      <c r="I54" s="58"/>
      <c r="J54" s="58"/>
      <c r="K54" s="51"/>
      <c r="L54" s="62"/>
      <c r="M54" s="75"/>
    </row>
    <row r="55" spans="1:13" s="19" customFormat="1" x14ac:dyDescent="0.3">
      <c r="A55" s="42">
        <f t="shared" si="8"/>
        <v>40364</v>
      </c>
      <c r="B55" s="42">
        <f t="shared" si="1"/>
        <v>30364</v>
      </c>
      <c r="C55" s="42">
        <f t="shared" si="7"/>
        <v>363</v>
      </c>
      <c r="D55" s="42" t="str">
        <f t="shared" si="2"/>
        <v>16B</v>
      </c>
      <c r="E55" s="42">
        <f t="shared" si="3"/>
        <v>40050</v>
      </c>
      <c r="F55" s="42">
        <f t="shared" si="4"/>
        <v>30050</v>
      </c>
      <c r="G55" s="42">
        <f t="shared" si="6"/>
        <v>49</v>
      </c>
      <c r="H55" s="42" t="str">
        <f t="shared" si="5"/>
        <v>31</v>
      </c>
      <c r="I55" s="58"/>
      <c r="J55" s="58"/>
      <c r="K55" s="51"/>
      <c r="L55" s="62"/>
      <c r="M55" s="75"/>
    </row>
    <row r="56" spans="1:13" s="19" customFormat="1" x14ac:dyDescent="0.3">
      <c r="A56" s="42">
        <f t="shared" si="8"/>
        <v>40365</v>
      </c>
      <c r="B56" s="42">
        <f t="shared" si="1"/>
        <v>30365</v>
      </c>
      <c r="C56" s="42">
        <f t="shared" si="7"/>
        <v>364</v>
      </c>
      <c r="D56" s="42" t="str">
        <f t="shared" si="2"/>
        <v>16C</v>
      </c>
      <c r="E56" s="42">
        <f t="shared" si="3"/>
        <v>40051</v>
      </c>
      <c r="F56" s="42">
        <f t="shared" si="4"/>
        <v>30051</v>
      </c>
      <c r="G56" s="42">
        <f t="shared" si="6"/>
        <v>50</v>
      </c>
      <c r="H56" s="42" t="str">
        <f t="shared" si="5"/>
        <v>32</v>
      </c>
      <c r="I56" s="54"/>
      <c r="J56" s="54"/>
      <c r="K56" s="52"/>
      <c r="L56" s="63"/>
      <c r="M56" s="76"/>
    </row>
  </sheetData>
  <mergeCells count="103">
    <mergeCell ref="J14:J15"/>
    <mergeCell ref="K14:K15"/>
    <mergeCell ref="F14:F15"/>
    <mergeCell ref="F20:F21"/>
    <mergeCell ref="G20:G21"/>
    <mergeCell ref="A14:A15"/>
    <mergeCell ref="B14:B15"/>
    <mergeCell ref="C14:C15"/>
    <mergeCell ref="D14:D15"/>
    <mergeCell ref="E14:E15"/>
    <mergeCell ref="D20:D21"/>
    <mergeCell ref="A18:A19"/>
    <mergeCell ref="B18:B19"/>
    <mergeCell ref="C18:C19"/>
    <mergeCell ref="D18:D19"/>
    <mergeCell ref="A16:A17"/>
    <mergeCell ref="B16:B17"/>
    <mergeCell ref="C16:C17"/>
    <mergeCell ref="D16:D17"/>
    <mergeCell ref="H20:H21"/>
    <mergeCell ref="I20:I21"/>
    <mergeCell ref="J20:J21"/>
    <mergeCell ref="K20:K21"/>
    <mergeCell ref="G18:G19"/>
    <mergeCell ref="L22:L23"/>
    <mergeCell ref="M22:M23"/>
    <mergeCell ref="E1:E2"/>
    <mergeCell ref="I1:M1"/>
    <mergeCell ref="I2:M2"/>
    <mergeCell ref="I4:I13"/>
    <mergeCell ref="J4:J13"/>
    <mergeCell ref="K4:K13"/>
    <mergeCell ref="L4:L13"/>
    <mergeCell ref="M4:M13"/>
    <mergeCell ref="F16:F17"/>
    <mergeCell ref="G16:G17"/>
    <mergeCell ref="H16:H17"/>
    <mergeCell ref="I16:I17"/>
    <mergeCell ref="J16:J17"/>
    <mergeCell ref="K16:K17"/>
    <mergeCell ref="G14:G15"/>
    <mergeCell ref="H14:H15"/>
    <mergeCell ref="I14:I15"/>
    <mergeCell ref="E20:E21"/>
    <mergeCell ref="E18:E19"/>
    <mergeCell ref="E16:E17"/>
    <mergeCell ref="F18:F19"/>
    <mergeCell ref="G22:G24"/>
    <mergeCell ref="H18:H19"/>
    <mergeCell ref="I18:I19"/>
    <mergeCell ref="J18:J19"/>
    <mergeCell ref="K18:K19"/>
    <mergeCell ref="A20:A21"/>
    <mergeCell ref="B20:B21"/>
    <mergeCell ref="C20:C21"/>
    <mergeCell ref="A38:A39"/>
    <mergeCell ref="E38:E39"/>
    <mergeCell ref="I38:I39"/>
    <mergeCell ref="J38:J39"/>
    <mergeCell ref="K38:K39"/>
    <mergeCell ref="H22:H24"/>
    <mergeCell ref="I22:I24"/>
    <mergeCell ref="J22:J24"/>
    <mergeCell ref="K22:K24"/>
    <mergeCell ref="A22:A24"/>
    <mergeCell ref="B22:B24"/>
    <mergeCell ref="C22:C24"/>
    <mergeCell ref="D22:D24"/>
    <mergeCell ref="E22:E24"/>
    <mergeCell ref="F22:F24"/>
    <mergeCell ref="A40:A41"/>
    <mergeCell ref="E40:E41"/>
    <mergeCell ref="I40:I41"/>
    <mergeCell ref="A42:A43"/>
    <mergeCell ref="E42:E43"/>
    <mergeCell ref="I42:I43"/>
    <mergeCell ref="J42:J43"/>
    <mergeCell ref="K42:K43"/>
    <mergeCell ref="H40:H41"/>
    <mergeCell ref="M44:M56"/>
    <mergeCell ref="B38:B39"/>
    <mergeCell ref="C38:C39"/>
    <mergeCell ref="D38:D39"/>
    <mergeCell ref="B40:B41"/>
    <mergeCell ref="C40:C41"/>
    <mergeCell ref="D40:D41"/>
    <mergeCell ref="B42:B43"/>
    <mergeCell ref="C42:C43"/>
    <mergeCell ref="D42:D43"/>
    <mergeCell ref="J40:J41"/>
    <mergeCell ref="K40:K41"/>
    <mergeCell ref="I44:I56"/>
    <mergeCell ref="J44:J56"/>
    <mergeCell ref="K44:K56"/>
    <mergeCell ref="L44:L56"/>
    <mergeCell ref="F42:F43"/>
    <mergeCell ref="G42:G43"/>
    <mergeCell ref="H42:H43"/>
    <mergeCell ref="F38:F39"/>
    <mergeCell ref="G38:G39"/>
    <mergeCell ref="H38:H39"/>
    <mergeCell ref="F40:F41"/>
    <mergeCell ref="G40:G41"/>
  </mergeCells>
  <phoneticPr fontId="1" type="noConversion"/>
  <pageMargins left="0.7" right="0.7" top="0.75" bottom="0.75" header="0.3" footer="0.3"/>
  <pageSetup paperSize="9" scale="1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="40" zoomScaleNormal="25" zoomScaleSheetLayoutView="40" workbookViewId="0">
      <pane xSplit="8" ySplit="3" topLeftCell="I4" activePane="bottomRight" state="frozen"/>
      <selection pane="topRight" activeCell="I1" sqref="I1"/>
      <selection pane="bottomLeft" activeCell="A7" sqref="A7"/>
      <selection pane="bottomRight" activeCell="A2" sqref="A2"/>
    </sheetView>
  </sheetViews>
  <sheetFormatPr defaultColWidth="9" defaultRowHeight="46.2" x14ac:dyDescent="0.3"/>
  <cols>
    <col min="1" max="1" width="38.109375" style="16" customWidth="1"/>
    <col min="2" max="2" width="37.6640625" style="16" hidden="1" customWidth="1"/>
    <col min="3" max="3" width="38.88671875" style="16" hidden="1" customWidth="1"/>
    <col min="4" max="4" width="37" style="16" hidden="1" customWidth="1"/>
    <col min="5" max="5" width="72" style="16" customWidth="1"/>
    <col min="6" max="7" width="34.109375" style="16" hidden="1" customWidth="1"/>
    <col min="8" max="8" width="31.21875" style="16" hidden="1" customWidth="1"/>
    <col min="9" max="9" width="18.21875" style="16" customWidth="1"/>
    <col min="10" max="10" width="8.88671875" style="16" bestFit="1" customWidth="1"/>
    <col min="11" max="11" width="18.88671875" style="16" customWidth="1"/>
    <col min="12" max="12" width="50.21875" style="16" customWidth="1"/>
    <col min="13" max="13" width="208.44140625" style="17" customWidth="1"/>
    <col min="14" max="15" width="33.33203125" style="19" customWidth="1"/>
    <col min="16" max="16384" width="9" style="16"/>
  </cols>
  <sheetData>
    <row r="1" spans="1:13" s="19" customFormat="1" ht="46.5" customHeight="1" x14ac:dyDescent="0.3">
      <c r="A1" s="15" t="s">
        <v>84</v>
      </c>
      <c r="B1" s="34"/>
      <c r="C1" s="35"/>
      <c r="D1" s="35"/>
      <c r="E1" s="67" t="s">
        <v>85</v>
      </c>
      <c r="F1" s="35"/>
      <c r="G1" s="35"/>
      <c r="H1" s="35"/>
      <c r="I1" s="69"/>
      <c r="J1" s="70"/>
      <c r="K1" s="70"/>
      <c r="L1" s="70"/>
      <c r="M1" s="71"/>
    </row>
    <row r="2" spans="1:13" s="19" customFormat="1" ht="138" customHeight="1" x14ac:dyDescent="0.3">
      <c r="A2" s="18">
        <v>1</v>
      </c>
      <c r="B2" s="34"/>
      <c r="C2" s="35"/>
      <c r="D2" s="35"/>
      <c r="E2" s="68"/>
      <c r="F2" s="35"/>
      <c r="G2" s="35"/>
      <c r="H2" s="35"/>
      <c r="I2" s="72" t="s">
        <v>322</v>
      </c>
      <c r="J2" s="73"/>
      <c r="K2" s="73"/>
      <c r="L2" s="73"/>
      <c r="M2" s="74"/>
    </row>
    <row r="3" spans="1:13" s="19" customFormat="1" ht="108" x14ac:dyDescent="0.3">
      <c r="A3" s="15" t="s">
        <v>132</v>
      </c>
      <c r="B3" s="15" t="s">
        <v>68</v>
      </c>
      <c r="C3" s="15" t="s">
        <v>69</v>
      </c>
      <c r="D3" s="15" t="s">
        <v>70</v>
      </c>
      <c r="E3" s="20" t="s">
        <v>71</v>
      </c>
      <c r="F3" s="20" t="s">
        <v>71</v>
      </c>
      <c r="G3" s="20" t="s">
        <v>72</v>
      </c>
      <c r="H3" s="20" t="s">
        <v>73</v>
      </c>
      <c r="I3" s="15" t="s">
        <v>8</v>
      </c>
      <c r="J3" s="15" t="s">
        <v>134</v>
      </c>
      <c r="K3" s="15" t="s">
        <v>133</v>
      </c>
      <c r="L3" s="15" t="s">
        <v>0</v>
      </c>
      <c r="M3" s="15" t="s">
        <v>1</v>
      </c>
    </row>
    <row r="4" spans="1:13" s="19" customFormat="1" x14ac:dyDescent="0.3">
      <c r="A4" s="42">
        <f t="shared" ref="A4:A14" si="0">C4+40001</f>
        <v>40322</v>
      </c>
      <c r="B4" s="42">
        <f>C4+30001</f>
        <v>30322</v>
      </c>
      <c r="C4" s="42">
        <f>$A$2*256+65</f>
        <v>321</v>
      </c>
      <c r="D4" s="42" t="str">
        <f>DEC2HEX(C4)</f>
        <v>141</v>
      </c>
      <c r="E4" s="42">
        <f>G4+40001</f>
        <v>40008</v>
      </c>
      <c r="F4" s="42">
        <f>G4+30001</f>
        <v>30008</v>
      </c>
      <c r="G4" s="42">
        <f>A2*44-37</f>
        <v>7</v>
      </c>
      <c r="H4" s="42" t="str">
        <f>DEC2HEX(G4)</f>
        <v>7</v>
      </c>
      <c r="I4" s="53" t="s">
        <v>7</v>
      </c>
      <c r="J4" s="53" t="s">
        <v>7</v>
      </c>
      <c r="K4" s="53" t="s">
        <v>7</v>
      </c>
      <c r="L4" s="53" t="s">
        <v>74</v>
      </c>
      <c r="M4" s="53" t="s">
        <v>7</v>
      </c>
    </row>
    <row r="5" spans="1:13" s="19" customFormat="1" x14ac:dyDescent="0.3">
      <c r="A5" s="42">
        <f t="shared" si="0"/>
        <v>40323</v>
      </c>
      <c r="B5" s="42">
        <f t="shared" ref="B5:B53" si="1">C5+30001</f>
        <v>30323</v>
      </c>
      <c r="C5" s="42">
        <f>C4+1</f>
        <v>322</v>
      </c>
      <c r="D5" s="42" t="str">
        <f t="shared" ref="D5:D53" si="2">DEC2HEX(C5)</f>
        <v>142</v>
      </c>
      <c r="E5" s="42">
        <f t="shared" ref="E5:E53" si="3">G5+40001</f>
        <v>40009</v>
      </c>
      <c r="F5" s="42">
        <f t="shared" ref="F5:F53" si="4">G5+30001</f>
        <v>30009</v>
      </c>
      <c r="G5" s="42">
        <f>G4+1</f>
        <v>8</v>
      </c>
      <c r="H5" s="42" t="str">
        <f t="shared" ref="H5:H53" si="5">DEC2HEX(G5)</f>
        <v>8</v>
      </c>
      <c r="I5" s="66"/>
      <c r="J5" s="66"/>
      <c r="K5" s="66"/>
      <c r="L5" s="58"/>
      <c r="M5" s="66"/>
    </row>
    <row r="6" spans="1:13" s="19" customFormat="1" x14ac:dyDescent="0.3">
      <c r="A6" s="42">
        <f t="shared" si="0"/>
        <v>40324</v>
      </c>
      <c r="B6" s="42">
        <f t="shared" si="1"/>
        <v>30324</v>
      </c>
      <c r="C6" s="42">
        <f>C5+1</f>
        <v>323</v>
      </c>
      <c r="D6" s="42" t="str">
        <f t="shared" si="2"/>
        <v>143</v>
      </c>
      <c r="E6" s="42">
        <f t="shared" si="3"/>
        <v>40010</v>
      </c>
      <c r="F6" s="42">
        <f t="shared" si="4"/>
        <v>30010</v>
      </c>
      <c r="G6" s="42">
        <f t="shared" ref="G6:G53" si="6">G5+1</f>
        <v>9</v>
      </c>
      <c r="H6" s="42" t="str">
        <f t="shared" si="5"/>
        <v>9</v>
      </c>
      <c r="I6" s="66"/>
      <c r="J6" s="66"/>
      <c r="K6" s="66"/>
      <c r="L6" s="58"/>
      <c r="M6" s="66"/>
    </row>
    <row r="7" spans="1:13" s="19" customFormat="1" x14ac:dyDescent="0.3">
      <c r="A7" s="42">
        <f t="shared" si="0"/>
        <v>40325</v>
      </c>
      <c r="B7" s="42">
        <f t="shared" si="1"/>
        <v>30325</v>
      </c>
      <c r="C7" s="42">
        <f>C6+1</f>
        <v>324</v>
      </c>
      <c r="D7" s="42" t="str">
        <f t="shared" si="2"/>
        <v>144</v>
      </c>
      <c r="E7" s="42">
        <f t="shared" si="3"/>
        <v>40011</v>
      </c>
      <c r="F7" s="42">
        <f t="shared" si="4"/>
        <v>30011</v>
      </c>
      <c r="G7" s="42">
        <f t="shared" si="6"/>
        <v>10</v>
      </c>
      <c r="H7" s="42" t="str">
        <f t="shared" si="5"/>
        <v>A</v>
      </c>
      <c r="I7" s="66"/>
      <c r="J7" s="66"/>
      <c r="K7" s="66"/>
      <c r="L7" s="58"/>
      <c r="M7" s="66"/>
    </row>
    <row r="8" spans="1:13" s="19" customFormat="1" x14ac:dyDescent="0.3">
      <c r="A8" s="42">
        <f t="shared" si="0"/>
        <v>40326</v>
      </c>
      <c r="B8" s="42">
        <f t="shared" si="1"/>
        <v>30326</v>
      </c>
      <c r="C8" s="42">
        <f>C7+1</f>
        <v>325</v>
      </c>
      <c r="D8" s="42" t="str">
        <f t="shared" si="2"/>
        <v>145</v>
      </c>
      <c r="E8" s="42">
        <f t="shared" si="3"/>
        <v>40012</v>
      </c>
      <c r="F8" s="42">
        <f t="shared" si="4"/>
        <v>30012</v>
      </c>
      <c r="G8" s="42">
        <f t="shared" si="6"/>
        <v>11</v>
      </c>
      <c r="H8" s="42" t="str">
        <f t="shared" si="5"/>
        <v>B</v>
      </c>
      <c r="I8" s="66"/>
      <c r="J8" s="66"/>
      <c r="K8" s="66"/>
      <c r="L8" s="58"/>
      <c r="M8" s="66"/>
    </row>
    <row r="9" spans="1:13" s="19" customFormat="1" x14ac:dyDescent="0.3">
      <c r="A9" s="42">
        <f t="shared" si="0"/>
        <v>40327</v>
      </c>
      <c r="B9" s="42">
        <f t="shared" si="1"/>
        <v>30327</v>
      </c>
      <c r="C9" s="42">
        <f>C8+1</f>
        <v>326</v>
      </c>
      <c r="D9" s="42" t="str">
        <f t="shared" si="2"/>
        <v>146</v>
      </c>
      <c r="E9" s="42">
        <f t="shared" si="3"/>
        <v>40013</v>
      </c>
      <c r="F9" s="42">
        <f t="shared" si="4"/>
        <v>30013</v>
      </c>
      <c r="G9" s="42">
        <f t="shared" si="6"/>
        <v>12</v>
      </c>
      <c r="H9" s="42" t="str">
        <f t="shared" si="5"/>
        <v>C</v>
      </c>
      <c r="I9" s="66"/>
      <c r="J9" s="66"/>
      <c r="K9" s="66"/>
      <c r="L9" s="58"/>
      <c r="M9" s="66"/>
    </row>
    <row r="10" spans="1:13" s="19" customFormat="1" x14ac:dyDescent="0.3">
      <c r="A10" s="42">
        <f t="shared" si="0"/>
        <v>40328</v>
      </c>
      <c r="B10" s="42">
        <f t="shared" si="1"/>
        <v>30328</v>
      </c>
      <c r="C10" s="42">
        <f t="shared" ref="C10:C53" si="7">C9+1</f>
        <v>327</v>
      </c>
      <c r="D10" s="42" t="str">
        <f t="shared" si="2"/>
        <v>147</v>
      </c>
      <c r="E10" s="42">
        <f t="shared" si="3"/>
        <v>40014</v>
      </c>
      <c r="F10" s="42">
        <f t="shared" si="4"/>
        <v>30014</v>
      </c>
      <c r="G10" s="42">
        <f t="shared" si="6"/>
        <v>13</v>
      </c>
      <c r="H10" s="42" t="str">
        <f t="shared" si="5"/>
        <v>D</v>
      </c>
      <c r="I10" s="66"/>
      <c r="J10" s="66"/>
      <c r="K10" s="66"/>
      <c r="L10" s="58"/>
      <c r="M10" s="66"/>
    </row>
    <row r="11" spans="1:13" s="19" customFormat="1" x14ac:dyDescent="0.3">
      <c r="A11" s="42">
        <f t="shared" si="0"/>
        <v>40329</v>
      </c>
      <c r="B11" s="42">
        <f t="shared" si="1"/>
        <v>30329</v>
      </c>
      <c r="C11" s="42">
        <f t="shared" si="7"/>
        <v>328</v>
      </c>
      <c r="D11" s="42" t="str">
        <f t="shared" si="2"/>
        <v>148</v>
      </c>
      <c r="E11" s="42">
        <f t="shared" si="3"/>
        <v>40015</v>
      </c>
      <c r="F11" s="42">
        <f t="shared" si="4"/>
        <v>30015</v>
      </c>
      <c r="G11" s="42">
        <f t="shared" si="6"/>
        <v>14</v>
      </c>
      <c r="H11" s="42" t="str">
        <f t="shared" si="5"/>
        <v>E</v>
      </c>
      <c r="I11" s="66"/>
      <c r="J11" s="66"/>
      <c r="K11" s="66"/>
      <c r="L11" s="58"/>
      <c r="M11" s="66"/>
    </row>
    <row r="12" spans="1:13" s="19" customFormat="1" x14ac:dyDescent="0.3">
      <c r="A12" s="42">
        <f t="shared" si="0"/>
        <v>40330</v>
      </c>
      <c r="B12" s="42">
        <f t="shared" si="1"/>
        <v>30330</v>
      </c>
      <c r="C12" s="42">
        <f t="shared" si="7"/>
        <v>329</v>
      </c>
      <c r="D12" s="42" t="str">
        <f t="shared" si="2"/>
        <v>149</v>
      </c>
      <c r="E12" s="42">
        <f t="shared" si="3"/>
        <v>40016</v>
      </c>
      <c r="F12" s="42">
        <f t="shared" si="4"/>
        <v>30016</v>
      </c>
      <c r="G12" s="42">
        <f t="shared" si="6"/>
        <v>15</v>
      </c>
      <c r="H12" s="42" t="str">
        <f t="shared" si="5"/>
        <v>F</v>
      </c>
      <c r="I12" s="66"/>
      <c r="J12" s="66"/>
      <c r="K12" s="66"/>
      <c r="L12" s="58"/>
      <c r="M12" s="66"/>
    </row>
    <row r="13" spans="1:13" s="19" customFormat="1" x14ac:dyDescent="0.3">
      <c r="A13" s="39">
        <f>C13+40001</f>
        <v>40331</v>
      </c>
      <c r="B13" s="39">
        <f>C13+30001</f>
        <v>30331</v>
      </c>
      <c r="C13" s="39">
        <f>C12+1</f>
        <v>330</v>
      </c>
      <c r="D13" s="39" t="str">
        <f>DEC2HEX(C13)</f>
        <v>14A</v>
      </c>
      <c r="E13" s="39">
        <f t="shared" si="3"/>
        <v>40017</v>
      </c>
      <c r="F13" s="39">
        <f t="shared" si="4"/>
        <v>30017</v>
      </c>
      <c r="G13" s="39">
        <f t="shared" si="6"/>
        <v>16</v>
      </c>
      <c r="H13" s="39" t="str">
        <f t="shared" si="5"/>
        <v>10</v>
      </c>
      <c r="I13" s="54"/>
      <c r="J13" s="54"/>
      <c r="K13" s="54"/>
      <c r="L13" s="54"/>
      <c r="M13" s="54"/>
    </row>
    <row r="14" spans="1:13" ht="324" x14ac:dyDescent="0.3">
      <c r="A14" s="59">
        <f t="shared" si="0"/>
        <v>40332</v>
      </c>
      <c r="B14" s="59">
        <f t="shared" si="1"/>
        <v>30332</v>
      </c>
      <c r="C14" s="59">
        <f>C13+1</f>
        <v>331</v>
      </c>
      <c r="D14" s="59" t="str">
        <f t="shared" si="2"/>
        <v>14B</v>
      </c>
      <c r="E14" s="53">
        <f t="shared" si="3"/>
        <v>40018</v>
      </c>
      <c r="F14" s="53">
        <f t="shared" si="4"/>
        <v>30018</v>
      </c>
      <c r="G14" s="53">
        <f>G13+1</f>
        <v>17</v>
      </c>
      <c r="H14" s="53" t="str">
        <f t="shared" si="5"/>
        <v>11</v>
      </c>
      <c r="I14" s="53" t="s">
        <v>9</v>
      </c>
      <c r="J14" s="53" t="s">
        <v>11</v>
      </c>
      <c r="K14" s="53" t="s">
        <v>16</v>
      </c>
      <c r="L14" s="37" t="s">
        <v>258</v>
      </c>
      <c r="M14" s="36" t="s">
        <v>2</v>
      </c>
    </row>
    <row r="15" spans="1:13" ht="144" x14ac:dyDescent="0.3">
      <c r="A15" s="59"/>
      <c r="B15" s="59"/>
      <c r="C15" s="59"/>
      <c r="D15" s="59"/>
      <c r="E15" s="55"/>
      <c r="F15" s="55"/>
      <c r="G15" s="55"/>
      <c r="H15" s="55"/>
      <c r="I15" s="55"/>
      <c r="J15" s="55"/>
      <c r="K15" s="55"/>
      <c r="L15" s="48" t="s">
        <v>259</v>
      </c>
      <c r="M15" s="36" t="s">
        <v>48</v>
      </c>
    </row>
    <row r="16" spans="1:13" ht="72" x14ac:dyDescent="0.3">
      <c r="A16" s="59">
        <f>C16+40001</f>
        <v>40333</v>
      </c>
      <c r="B16" s="56">
        <f t="shared" si="1"/>
        <v>30333</v>
      </c>
      <c r="C16" s="59">
        <f>C14+1</f>
        <v>332</v>
      </c>
      <c r="D16" s="59" t="str">
        <f t="shared" si="2"/>
        <v>14C</v>
      </c>
      <c r="E16" s="53">
        <f t="shared" si="3"/>
        <v>40019</v>
      </c>
      <c r="F16" s="53">
        <f t="shared" si="4"/>
        <v>30019</v>
      </c>
      <c r="G16" s="53">
        <f>G14+1</f>
        <v>18</v>
      </c>
      <c r="H16" s="53" t="str">
        <f t="shared" si="5"/>
        <v>12</v>
      </c>
      <c r="I16" s="53" t="s">
        <v>9</v>
      </c>
      <c r="J16" s="53" t="s">
        <v>11</v>
      </c>
      <c r="K16" s="53" t="s">
        <v>16</v>
      </c>
      <c r="L16" s="48" t="s">
        <v>261</v>
      </c>
      <c r="M16" s="36" t="s">
        <v>49</v>
      </c>
    </row>
    <row r="17" spans="1:15" ht="180" x14ac:dyDescent="0.3">
      <c r="A17" s="59"/>
      <c r="B17" s="56"/>
      <c r="C17" s="59"/>
      <c r="D17" s="59"/>
      <c r="E17" s="66"/>
      <c r="F17" s="66"/>
      <c r="G17" s="66"/>
      <c r="H17" s="66"/>
      <c r="I17" s="66"/>
      <c r="J17" s="66"/>
      <c r="K17" s="66"/>
      <c r="L17" s="48" t="s">
        <v>260</v>
      </c>
      <c r="M17" s="36" t="s">
        <v>95</v>
      </c>
    </row>
    <row r="18" spans="1:15" ht="72" customHeight="1" x14ac:dyDescent="0.3">
      <c r="A18" s="59">
        <f>C18+40001</f>
        <v>40334</v>
      </c>
      <c r="B18" s="59">
        <f t="shared" si="1"/>
        <v>30334</v>
      </c>
      <c r="C18" s="59">
        <f>C16+1</f>
        <v>333</v>
      </c>
      <c r="D18" s="59" t="str">
        <f t="shared" si="2"/>
        <v>14D</v>
      </c>
      <c r="E18" s="53">
        <f t="shared" si="3"/>
        <v>40020</v>
      </c>
      <c r="F18" s="53">
        <f t="shared" si="4"/>
        <v>30020</v>
      </c>
      <c r="G18" s="53">
        <f>G16+1</f>
        <v>19</v>
      </c>
      <c r="H18" s="53" t="str">
        <f t="shared" si="5"/>
        <v>13</v>
      </c>
      <c r="I18" s="53" t="s">
        <v>9</v>
      </c>
      <c r="J18" s="53" t="s">
        <v>11</v>
      </c>
      <c r="K18" s="53" t="s">
        <v>16</v>
      </c>
      <c r="L18" s="31" t="s">
        <v>257</v>
      </c>
      <c r="M18" s="36" t="s">
        <v>54</v>
      </c>
    </row>
    <row r="19" spans="1:15" ht="72" customHeight="1" x14ac:dyDescent="0.3">
      <c r="A19" s="59"/>
      <c r="B19" s="59"/>
      <c r="C19" s="59"/>
      <c r="D19" s="59"/>
      <c r="E19" s="55"/>
      <c r="F19" s="55"/>
      <c r="G19" s="55"/>
      <c r="H19" s="55"/>
      <c r="I19" s="55"/>
      <c r="J19" s="55"/>
      <c r="K19" s="55"/>
      <c r="L19" s="36" t="s">
        <v>3</v>
      </c>
      <c r="M19" s="36" t="s">
        <v>55</v>
      </c>
    </row>
    <row r="20" spans="1:15" ht="108" customHeight="1" x14ac:dyDescent="0.3">
      <c r="A20" s="59">
        <f>C20+40001</f>
        <v>40335</v>
      </c>
      <c r="B20" s="59">
        <f t="shared" si="1"/>
        <v>30335</v>
      </c>
      <c r="C20" s="56">
        <f>C18+1</f>
        <v>334</v>
      </c>
      <c r="D20" s="59" t="str">
        <f>DEC2HEX(C20)</f>
        <v>14E</v>
      </c>
      <c r="E20" s="53">
        <f t="shared" si="3"/>
        <v>40021</v>
      </c>
      <c r="F20" s="53">
        <f t="shared" si="4"/>
        <v>30021</v>
      </c>
      <c r="G20" s="53">
        <f>G18+1</f>
        <v>20</v>
      </c>
      <c r="H20" s="53" t="str">
        <f t="shared" si="5"/>
        <v>14</v>
      </c>
      <c r="I20" s="53" t="s">
        <v>9</v>
      </c>
      <c r="J20" s="53" t="s">
        <v>11</v>
      </c>
      <c r="K20" s="53" t="s">
        <v>16</v>
      </c>
      <c r="L20" s="32" t="s">
        <v>342</v>
      </c>
      <c r="M20" s="49" t="s">
        <v>341</v>
      </c>
      <c r="N20" s="16"/>
      <c r="O20" s="16"/>
    </row>
    <row r="21" spans="1:15" ht="183" x14ac:dyDescent="0.3">
      <c r="A21" s="59"/>
      <c r="B21" s="59"/>
      <c r="C21" s="56"/>
      <c r="D21" s="59"/>
      <c r="E21" s="55"/>
      <c r="F21" s="55"/>
      <c r="G21" s="55"/>
      <c r="H21" s="55"/>
      <c r="I21" s="55"/>
      <c r="J21" s="55" t="s">
        <v>11</v>
      </c>
      <c r="K21" s="55" t="s">
        <v>16</v>
      </c>
      <c r="L21" s="33" t="s">
        <v>97</v>
      </c>
      <c r="M21" s="25" t="s">
        <v>98</v>
      </c>
      <c r="N21" s="16"/>
      <c r="O21" s="16"/>
    </row>
    <row r="22" spans="1:15" ht="218.25" customHeight="1" x14ac:dyDescent="0.3">
      <c r="A22" s="59">
        <f t="shared" ref="A22:A53" si="8">C22+40001</f>
        <v>40336</v>
      </c>
      <c r="B22" s="53">
        <f t="shared" si="1"/>
        <v>30336</v>
      </c>
      <c r="C22" s="53">
        <f>C20+1</f>
        <v>335</v>
      </c>
      <c r="D22" s="53" t="str">
        <f t="shared" si="2"/>
        <v>14F</v>
      </c>
      <c r="E22" s="59">
        <f t="shared" si="3"/>
        <v>40022</v>
      </c>
      <c r="F22" s="53">
        <f t="shared" si="4"/>
        <v>30022</v>
      </c>
      <c r="G22" s="53">
        <f>G20+1</f>
        <v>21</v>
      </c>
      <c r="H22" s="53" t="str">
        <f t="shared" si="5"/>
        <v>15</v>
      </c>
      <c r="I22" s="59" t="s">
        <v>13</v>
      </c>
      <c r="J22" s="59" t="s">
        <v>11</v>
      </c>
      <c r="K22" s="59" t="s">
        <v>86</v>
      </c>
      <c r="L22" s="61" t="s">
        <v>99</v>
      </c>
      <c r="M22" s="61" t="s">
        <v>263</v>
      </c>
      <c r="N22" s="16"/>
      <c r="O22" s="16"/>
    </row>
    <row r="23" spans="1:15" ht="218.25" customHeight="1" x14ac:dyDescent="0.3">
      <c r="A23" s="59"/>
      <c r="B23" s="66"/>
      <c r="C23" s="66"/>
      <c r="D23" s="66"/>
      <c r="E23" s="59"/>
      <c r="F23" s="66"/>
      <c r="G23" s="66"/>
      <c r="H23" s="66"/>
      <c r="I23" s="59"/>
      <c r="J23" s="59"/>
      <c r="K23" s="59"/>
      <c r="L23" s="64"/>
      <c r="M23" s="64"/>
      <c r="N23" s="16"/>
      <c r="O23" s="16"/>
    </row>
    <row r="24" spans="1:15" ht="246.75" customHeight="1" x14ac:dyDescent="0.3">
      <c r="A24" s="60"/>
      <c r="B24" s="54"/>
      <c r="C24" s="54"/>
      <c r="D24" s="54"/>
      <c r="E24" s="60"/>
      <c r="F24" s="54"/>
      <c r="G24" s="54"/>
      <c r="H24" s="54"/>
      <c r="I24" s="60"/>
      <c r="J24" s="60"/>
      <c r="K24" s="60"/>
      <c r="L24" s="33" t="s">
        <v>100</v>
      </c>
      <c r="M24" s="36" t="s">
        <v>87</v>
      </c>
      <c r="N24" s="16"/>
      <c r="O24" s="16"/>
    </row>
    <row r="25" spans="1:15" ht="107.25" customHeight="1" x14ac:dyDescent="0.3">
      <c r="A25" s="42">
        <f t="shared" si="8"/>
        <v>40337</v>
      </c>
      <c r="B25" s="42">
        <f t="shared" si="1"/>
        <v>30337</v>
      </c>
      <c r="C25" s="42">
        <f>C22+1</f>
        <v>336</v>
      </c>
      <c r="D25" s="42" t="str">
        <f t="shared" si="2"/>
        <v>150</v>
      </c>
      <c r="E25" s="42">
        <f t="shared" si="3"/>
        <v>40023</v>
      </c>
      <c r="F25" s="42">
        <f t="shared" si="4"/>
        <v>30023</v>
      </c>
      <c r="G25" s="42">
        <f>G22+1</f>
        <v>22</v>
      </c>
      <c r="H25" s="42" t="str">
        <f t="shared" si="5"/>
        <v>16</v>
      </c>
      <c r="I25" s="53" t="s">
        <v>13</v>
      </c>
      <c r="J25" s="53" t="s">
        <v>11</v>
      </c>
      <c r="K25" s="53" t="s">
        <v>156</v>
      </c>
      <c r="L25" s="61" t="s">
        <v>216</v>
      </c>
      <c r="M25" s="90" t="s">
        <v>152</v>
      </c>
      <c r="N25" s="16"/>
      <c r="O25" s="16"/>
    </row>
    <row r="26" spans="1:15" ht="107.25" customHeight="1" x14ac:dyDescent="0.3">
      <c r="A26" s="42">
        <f t="shared" si="8"/>
        <v>40338</v>
      </c>
      <c r="B26" s="42">
        <f t="shared" si="1"/>
        <v>30338</v>
      </c>
      <c r="C26" s="42">
        <f t="shared" si="7"/>
        <v>337</v>
      </c>
      <c r="D26" s="42" t="str">
        <f t="shared" si="2"/>
        <v>151</v>
      </c>
      <c r="E26" s="42">
        <f t="shared" si="3"/>
        <v>40024</v>
      </c>
      <c r="F26" s="42">
        <f t="shared" si="4"/>
        <v>30024</v>
      </c>
      <c r="G26" s="42">
        <f t="shared" si="6"/>
        <v>23</v>
      </c>
      <c r="H26" s="42" t="str">
        <f t="shared" si="5"/>
        <v>17</v>
      </c>
      <c r="I26" s="54"/>
      <c r="J26" s="54"/>
      <c r="K26" s="54"/>
      <c r="L26" s="64"/>
      <c r="M26" s="91"/>
      <c r="N26" s="16"/>
      <c r="O26" s="16"/>
    </row>
    <row r="27" spans="1:15" ht="108" x14ac:dyDescent="0.3">
      <c r="A27" s="42">
        <f t="shared" si="8"/>
        <v>40339</v>
      </c>
      <c r="B27" s="42">
        <f t="shared" si="1"/>
        <v>30339</v>
      </c>
      <c r="C27" s="42">
        <f t="shared" si="7"/>
        <v>338</v>
      </c>
      <c r="D27" s="42" t="str">
        <f t="shared" si="2"/>
        <v>152</v>
      </c>
      <c r="E27" s="42">
        <f t="shared" si="3"/>
        <v>40025</v>
      </c>
      <c r="F27" s="42">
        <f t="shared" si="4"/>
        <v>30025</v>
      </c>
      <c r="G27" s="42">
        <f t="shared" si="6"/>
        <v>24</v>
      </c>
      <c r="H27" s="42" t="str">
        <f t="shared" si="5"/>
        <v>18</v>
      </c>
      <c r="I27" s="42" t="s">
        <v>13</v>
      </c>
      <c r="J27" s="42" t="s">
        <v>11</v>
      </c>
      <c r="K27" s="42" t="s">
        <v>16</v>
      </c>
      <c r="L27" s="36" t="s">
        <v>214</v>
      </c>
      <c r="M27" s="47" t="s">
        <v>217</v>
      </c>
      <c r="N27" s="16"/>
      <c r="O27" s="16"/>
    </row>
    <row r="28" spans="1:15" ht="107.25" customHeight="1" x14ac:dyDescent="0.3">
      <c r="A28" s="42">
        <f t="shared" si="8"/>
        <v>40340</v>
      </c>
      <c r="B28" s="42">
        <f t="shared" si="1"/>
        <v>30340</v>
      </c>
      <c r="C28" s="42">
        <f>C27+1</f>
        <v>339</v>
      </c>
      <c r="D28" s="42" t="str">
        <f t="shared" si="2"/>
        <v>153</v>
      </c>
      <c r="E28" s="42">
        <f t="shared" si="3"/>
        <v>40026</v>
      </c>
      <c r="F28" s="42">
        <f t="shared" si="4"/>
        <v>30026</v>
      </c>
      <c r="G28" s="42">
        <f t="shared" si="6"/>
        <v>25</v>
      </c>
      <c r="H28" s="42" t="str">
        <f t="shared" si="5"/>
        <v>19</v>
      </c>
      <c r="I28" s="59" t="s">
        <v>13</v>
      </c>
      <c r="J28" s="59" t="s">
        <v>11</v>
      </c>
      <c r="K28" s="59" t="s">
        <v>103</v>
      </c>
      <c r="L28" s="81" t="s">
        <v>215</v>
      </c>
      <c r="M28" s="80" t="s">
        <v>152</v>
      </c>
      <c r="N28" s="16"/>
      <c r="O28" s="16"/>
    </row>
    <row r="29" spans="1:15" ht="107.25" customHeight="1" x14ac:dyDescent="0.3">
      <c r="A29" s="42">
        <f t="shared" si="8"/>
        <v>40341</v>
      </c>
      <c r="B29" s="42">
        <f t="shared" si="1"/>
        <v>30341</v>
      </c>
      <c r="C29" s="42">
        <f>C28+1</f>
        <v>340</v>
      </c>
      <c r="D29" s="42" t="str">
        <f t="shared" si="2"/>
        <v>154</v>
      </c>
      <c r="E29" s="42">
        <f t="shared" si="3"/>
        <v>40027</v>
      </c>
      <c r="F29" s="42">
        <f t="shared" si="4"/>
        <v>30027</v>
      </c>
      <c r="G29" s="42">
        <f t="shared" si="6"/>
        <v>26</v>
      </c>
      <c r="H29" s="42" t="str">
        <f t="shared" si="5"/>
        <v>1A</v>
      </c>
      <c r="I29" s="60"/>
      <c r="J29" s="60"/>
      <c r="K29" s="60"/>
      <c r="L29" s="82"/>
      <c r="M29" s="83"/>
      <c r="N29" s="16"/>
      <c r="O29" s="16"/>
    </row>
    <row r="30" spans="1:15" ht="108" x14ac:dyDescent="0.3">
      <c r="A30" s="42">
        <f t="shared" si="8"/>
        <v>40342</v>
      </c>
      <c r="B30" s="42">
        <f t="shared" si="1"/>
        <v>30342</v>
      </c>
      <c r="C30" s="42">
        <f t="shared" si="7"/>
        <v>341</v>
      </c>
      <c r="D30" s="42" t="str">
        <f t="shared" si="2"/>
        <v>155</v>
      </c>
      <c r="E30" s="42">
        <f t="shared" si="3"/>
        <v>40028</v>
      </c>
      <c r="F30" s="42">
        <f t="shared" si="4"/>
        <v>30028</v>
      </c>
      <c r="G30" s="42">
        <f t="shared" si="6"/>
        <v>27</v>
      </c>
      <c r="H30" s="42" t="str">
        <f t="shared" si="5"/>
        <v>1B</v>
      </c>
      <c r="I30" s="42" t="s">
        <v>13</v>
      </c>
      <c r="J30" s="42" t="s">
        <v>11</v>
      </c>
      <c r="K30" s="42" t="s">
        <v>157</v>
      </c>
      <c r="L30" s="36" t="s">
        <v>218</v>
      </c>
      <c r="M30" s="47" t="s">
        <v>217</v>
      </c>
      <c r="N30" s="16"/>
      <c r="O30" s="16"/>
    </row>
    <row r="31" spans="1:15" ht="107.25" customHeight="1" x14ac:dyDescent="0.3">
      <c r="A31" s="42">
        <f t="shared" si="8"/>
        <v>40343</v>
      </c>
      <c r="B31" s="42">
        <f t="shared" si="1"/>
        <v>30343</v>
      </c>
      <c r="C31" s="42">
        <f t="shared" si="7"/>
        <v>342</v>
      </c>
      <c r="D31" s="42" t="str">
        <f t="shared" si="2"/>
        <v>156</v>
      </c>
      <c r="E31" s="42">
        <f t="shared" si="3"/>
        <v>40029</v>
      </c>
      <c r="F31" s="42">
        <f t="shared" si="4"/>
        <v>30029</v>
      </c>
      <c r="G31" s="42">
        <f t="shared" si="6"/>
        <v>28</v>
      </c>
      <c r="H31" s="42" t="str">
        <f t="shared" si="5"/>
        <v>1C</v>
      </c>
      <c r="I31" s="59" t="s">
        <v>13</v>
      </c>
      <c r="J31" s="59" t="s">
        <v>11</v>
      </c>
      <c r="K31" s="59" t="s">
        <v>103</v>
      </c>
      <c r="L31" s="81" t="s">
        <v>219</v>
      </c>
      <c r="M31" s="80" t="s">
        <v>152</v>
      </c>
      <c r="N31" s="16"/>
      <c r="O31" s="16"/>
    </row>
    <row r="32" spans="1:15" ht="107.25" customHeight="1" x14ac:dyDescent="0.3">
      <c r="A32" s="42">
        <f t="shared" si="8"/>
        <v>40344</v>
      </c>
      <c r="B32" s="42">
        <f t="shared" si="1"/>
        <v>30344</v>
      </c>
      <c r="C32" s="42">
        <f t="shared" si="7"/>
        <v>343</v>
      </c>
      <c r="D32" s="42" t="str">
        <f t="shared" si="2"/>
        <v>157</v>
      </c>
      <c r="E32" s="42">
        <f t="shared" si="3"/>
        <v>40030</v>
      </c>
      <c r="F32" s="42">
        <f t="shared" si="4"/>
        <v>30030</v>
      </c>
      <c r="G32" s="42">
        <f t="shared" si="6"/>
        <v>29</v>
      </c>
      <c r="H32" s="42" t="str">
        <f t="shared" si="5"/>
        <v>1D</v>
      </c>
      <c r="I32" s="60"/>
      <c r="J32" s="60"/>
      <c r="K32" s="60"/>
      <c r="L32" s="82"/>
      <c r="M32" s="83"/>
      <c r="N32" s="16"/>
      <c r="O32" s="16"/>
    </row>
    <row r="33" spans="1:15" ht="108" x14ac:dyDescent="0.3">
      <c r="A33" s="42">
        <f t="shared" si="8"/>
        <v>40345</v>
      </c>
      <c r="B33" s="42">
        <f t="shared" si="1"/>
        <v>30345</v>
      </c>
      <c r="C33" s="42">
        <f t="shared" si="7"/>
        <v>344</v>
      </c>
      <c r="D33" s="42" t="str">
        <f t="shared" si="2"/>
        <v>158</v>
      </c>
      <c r="E33" s="42">
        <f t="shared" si="3"/>
        <v>40031</v>
      </c>
      <c r="F33" s="42">
        <f t="shared" si="4"/>
        <v>30031</v>
      </c>
      <c r="G33" s="42">
        <f t="shared" si="6"/>
        <v>30</v>
      </c>
      <c r="H33" s="42" t="str">
        <f t="shared" si="5"/>
        <v>1E</v>
      </c>
      <c r="I33" s="42" t="s">
        <v>13</v>
      </c>
      <c r="J33" s="42" t="s">
        <v>11</v>
      </c>
      <c r="K33" s="42" t="s">
        <v>157</v>
      </c>
      <c r="L33" s="36" t="s">
        <v>220</v>
      </c>
      <c r="M33" s="47" t="s">
        <v>217</v>
      </c>
      <c r="N33" s="16"/>
      <c r="O33" s="16"/>
    </row>
    <row r="34" spans="1:15" ht="107.25" customHeight="1" x14ac:dyDescent="0.3">
      <c r="A34" s="42">
        <f t="shared" si="8"/>
        <v>40346</v>
      </c>
      <c r="B34" s="42">
        <f t="shared" si="1"/>
        <v>30346</v>
      </c>
      <c r="C34" s="42">
        <f t="shared" si="7"/>
        <v>345</v>
      </c>
      <c r="D34" s="42" t="str">
        <f t="shared" si="2"/>
        <v>159</v>
      </c>
      <c r="E34" s="42">
        <f t="shared" si="3"/>
        <v>40032</v>
      </c>
      <c r="F34" s="42">
        <f t="shared" si="4"/>
        <v>30032</v>
      </c>
      <c r="G34" s="42">
        <f t="shared" si="6"/>
        <v>31</v>
      </c>
      <c r="H34" s="42" t="str">
        <f t="shared" si="5"/>
        <v>1F</v>
      </c>
      <c r="I34" s="59" t="s">
        <v>13</v>
      </c>
      <c r="J34" s="59" t="s">
        <v>11</v>
      </c>
      <c r="K34" s="59" t="s">
        <v>103</v>
      </c>
      <c r="L34" s="81" t="s">
        <v>221</v>
      </c>
      <c r="M34" s="80" t="s">
        <v>152</v>
      </c>
      <c r="N34" s="16"/>
      <c r="O34" s="16"/>
    </row>
    <row r="35" spans="1:15" ht="107.25" customHeight="1" x14ac:dyDescent="0.3">
      <c r="A35" s="42">
        <f t="shared" si="8"/>
        <v>40347</v>
      </c>
      <c r="B35" s="42">
        <f t="shared" si="1"/>
        <v>30347</v>
      </c>
      <c r="C35" s="42">
        <f t="shared" si="7"/>
        <v>346</v>
      </c>
      <c r="D35" s="42" t="str">
        <f t="shared" si="2"/>
        <v>15A</v>
      </c>
      <c r="E35" s="42">
        <f t="shared" si="3"/>
        <v>40033</v>
      </c>
      <c r="F35" s="42">
        <f t="shared" si="4"/>
        <v>30033</v>
      </c>
      <c r="G35" s="42">
        <f t="shared" si="6"/>
        <v>32</v>
      </c>
      <c r="H35" s="42" t="str">
        <f t="shared" si="5"/>
        <v>20</v>
      </c>
      <c r="I35" s="60"/>
      <c r="J35" s="60"/>
      <c r="K35" s="60"/>
      <c r="L35" s="82"/>
      <c r="M35" s="83"/>
      <c r="N35" s="16"/>
      <c r="O35" s="16"/>
    </row>
    <row r="36" spans="1:15" ht="108" x14ac:dyDescent="0.3">
      <c r="A36" s="42">
        <f t="shared" si="8"/>
        <v>40348</v>
      </c>
      <c r="B36" s="42">
        <f t="shared" si="1"/>
        <v>30348</v>
      </c>
      <c r="C36" s="42">
        <f>C35+1</f>
        <v>347</v>
      </c>
      <c r="D36" s="42" t="str">
        <f t="shared" si="2"/>
        <v>15B</v>
      </c>
      <c r="E36" s="42">
        <f t="shared" si="3"/>
        <v>40034</v>
      </c>
      <c r="F36" s="42">
        <f t="shared" si="4"/>
        <v>30034</v>
      </c>
      <c r="G36" s="42">
        <f t="shared" si="6"/>
        <v>33</v>
      </c>
      <c r="H36" s="42" t="str">
        <f t="shared" si="5"/>
        <v>21</v>
      </c>
      <c r="I36" s="42" t="s">
        <v>13</v>
      </c>
      <c r="J36" s="42" t="s">
        <v>11</v>
      </c>
      <c r="K36" s="42" t="s">
        <v>157</v>
      </c>
      <c r="L36" s="36" t="s">
        <v>222</v>
      </c>
      <c r="M36" s="47" t="s">
        <v>217</v>
      </c>
      <c r="N36" s="16"/>
      <c r="O36" s="16"/>
    </row>
    <row r="37" spans="1:15" ht="107.25" customHeight="1" x14ac:dyDescent="0.3">
      <c r="A37" s="42">
        <f t="shared" si="8"/>
        <v>40349</v>
      </c>
      <c r="B37" s="42">
        <f t="shared" si="1"/>
        <v>30349</v>
      </c>
      <c r="C37" s="42">
        <f t="shared" si="7"/>
        <v>348</v>
      </c>
      <c r="D37" s="42" t="str">
        <f t="shared" si="2"/>
        <v>15C</v>
      </c>
      <c r="E37" s="42">
        <f t="shared" si="3"/>
        <v>40035</v>
      </c>
      <c r="F37" s="42">
        <f t="shared" si="4"/>
        <v>30035</v>
      </c>
      <c r="G37" s="42">
        <f t="shared" si="6"/>
        <v>34</v>
      </c>
      <c r="H37" s="42" t="str">
        <f t="shared" si="5"/>
        <v>22</v>
      </c>
      <c r="I37" s="59" t="s">
        <v>13</v>
      </c>
      <c r="J37" s="59" t="s">
        <v>11</v>
      </c>
      <c r="K37" s="59" t="s">
        <v>103</v>
      </c>
      <c r="L37" s="81" t="s">
        <v>223</v>
      </c>
      <c r="M37" s="80" t="s">
        <v>152</v>
      </c>
      <c r="N37" s="16"/>
      <c r="O37" s="16"/>
    </row>
    <row r="38" spans="1:15" ht="107.25" customHeight="1" x14ac:dyDescent="0.3">
      <c r="A38" s="42">
        <f t="shared" si="8"/>
        <v>40350</v>
      </c>
      <c r="B38" s="42">
        <f t="shared" si="1"/>
        <v>30350</v>
      </c>
      <c r="C38" s="42">
        <f t="shared" si="7"/>
        <v>349</v>
      </c>
      <c r="D38" s="42" t="str">
        <f t="shared" si="2"/>
        <v>15D</v>
      </c>
      <c r="E38" s="42">
        <f t="shared" si="3"/>
        <v>40036</v>
      </c>
      <c r="F38" s="42">
        <f t="shared" si="4"/>
        <v>30036</v>
      </c>
      <c r="G38" s="42">
        <f t="shared" si="6"/>
        <v>35</v>
      </c>
      <c r="H38" s="42" t="str">
        <f t="shared" si="5"/>
        <v>23</v>
      </c>
      <c r="I38" s="60"/>
      <c r="J38" s="60"/>
      <c r="K38" s="60"/>
      <c r="L38" s="82"/>
      <c r="M38" s="83"/>
      <c r="N38" s="16"/>
      <c r="O38" s="16"/>
    </row>
    <row r="39" spans="1:15" ht="108" x14ac:dyDescent="0.3">
      <c r="A39" s="42">
        <f t="shared" si="8"/>
        <v>40351</v>
      </c>
      <c r="B39" s="42">
        <f t="shared" si="1"/>
        <v>30351</v>
      </c>
      <c r="C39" s="42">
        <f t="shared" si="7"/>
        <v>350</v>
      </c>
      <c r="D39" s="42" t="str">
        <f t="shared" si="2"/>
        <v>15E</v>
      </c>
      <c r="E39" s="42">
        <f t="shared" si="3"/>
        <v>40037</v>
      </c>
      <c r="F39" s="42">
        <f t="shared" si="4"/>
        <v>30037</v>
      </c>
      <c r="G39" s="42">
        <f t="shared" si="6"/>
        <v>36</v>
      </c>
      <c r="H39" s="42" t="str">
        <f t="shared" si="5"/>
        <v>24</v>
      </c>
      <c r="I39" s="42" t="s">
        <v>13</v>
      </c>
      <c r="J39" s="42" t="s">
        <v>11</v>
      </c>
      <c r="K39" s="42" t="s">
        <v>16</v>
      </c>
      <c r="L39" s="36" t="s">
        <v>224</v>
      </c>
      <c r="M39" s="47" t="s">
        <v>217</v>
      </c>
      <c r="N39" s="16"/>
      <c r="O39" s="16"/>
    </row>
    <row r="40" spans="1:15" ht="107.25" customHeight="1" x14ac:dyDescent="0.3">
      <c r="A40" s="39">
        <f t="shared" si="8"/>
        <v>40352</v>
      </c>
      <c r="B40" s="39">
        <f t="shared" si="1"/>
        <v>30352</v>
      </c>
      <c r="C40" s="39">
        <f t="shared" si="7"/>
        <v>351</v>
      </c>
      <c r="D40" s="39" t="str">
        <f t="shared" si="2"/>
        <v>15F</v>
      </c>
      <c r="E40" s="39">
        <f t="shared" si="3"/>
        <v>40038</v>
      </c>
      <c r="F40" s="39">
        <f t="shared" si="4"/>
        <v>30038</v>
      </c>
      <c r="G40" s="39">
        <f t="shared" ref="G40:G48" si="9">G39+1</f>
        <v>37</v>
      </c>
      <c r="H40" s="39" t="str">
        <f t="shared" si="5"/>
        <v>25</v>
      </c>
      <c r="I40" s="59" t="s">
        <v>9</v>
      </c>
      <c r="J40" s="59" t="s">
        <v>118</v>
      </c>
      <c r="K40" s="56" t="s">
        <v>103</v>
      </c>
      <c r="L40" s="81" t="s">
        <v>225</v>
      </c>
      <c r="M40" s="80" t="s">
        <v>152</v>
      </c>
      <c r="N40" s="16"/>
      <c r="O40" s="16"/>
    </row>
    <row r="41" spans="1:15" ht="107.25" customHeight="1" x14ac:dyDescent="0.3">
      <c r="A41" s="39">
        <f t="shared" si="8"/>
        <v>40353</v>
      </c>
      <c r="B41" s="39">
        <f t="shared" si="1"/>
        <v>30353</v>
      </c>
      <c r="C41" s="39">
        <f t="shared" ref="C41:C48" si="10">C40+1</f>
        <v>352</v>
      </c>
      <c r="D41" s="39" t="str">
        <f t="shared" si="2"/>
        <v>160</v>
      </c>
      <c r="E41" s="39">
        <f t="shared" si="3"/>
        <v>40039</v>
      </c>
      <c r="F41" s="39">
        <f t="shared" si="4"/>
        <v>30039</v>
      </c>
      <c r="G41" s="39">
        <f t="shared" si="9"/>
        <v>38</v>
      </c>
      <c r="H41" s="39" t="str">
        <f t="shared" si="5"/>
        <v>26</v>
      </c>
      <c r="I41" s="60"/>
      <c r="J41" s="60"/>
      <c r="K41" s="57"/>
      <c r="L41" s="82"/>
      <c r="M41" s="83"/>
      <c r="N41" s="16"/>
      <c r="O41" s="16"/>
    </row>
    <row r="42" spans="1:15" ht="108" x14ac:dyDescent="0.3">
      <c r="A42" s="39">
        <f t="shared" si="8"/>
        <v>40354</v>
      </c>
      <c r="B42" s="39">
        <f t="shared" si="1"/>
        <v>30354</v>
      </c>
      <c r="C42" s="39">
        <f t="shared" si="10"/>
        <v>353</v>
      </c>
      <c r="D42" s="39" t="str">
        <f t="shared" si="2"/>
        <v>161</v>
      </c>
      <c r="E42" s="39">
        <f t="shared" si="3"/>
        <v>40040</v>
      </c>
      <c r="F42" s="39">
        <f t="shared" si="4"/>
        <v>30040</v>
      </c>
      <c r="G42" s="39">
        <f t="shared" si="9"/>
        <v>39</v>
      </c>
      <c r="H42" s="39" t="str">
        <f t="shared" si="5"/>
        <v>27</v>
      </c>
      <c r="I42" s="42" t="s">
        <v>9</v>
      </c>
      <c r="J42" s="42" t="s">
        <v>118</v>
      </c>
      <c r="K42" s="43" t="s">
        <v>111</v>
      </c>
      <c r="L42" s="36" t="s">
        <v>226</v>
      </c>
      <c r="M42" s="47" t="s">
        <v>217</v>
      </c>
      <c r="N42" s="16"/>
      <c r="O42" s="16"/>
    </row>
    <row r="43" spans="1:15" s="19" customFormat="1" ht="106.5" customHeight="1" x14ac:dyDescent="0.3">
      <c r="A43" s="39">
        <f>C43+40001</f>
        <v>40355</v>
      </c>
      <c r="B43" s="39">
        <f t="shared" si="1"/>
        <v>30355</v>
      </c>
      <c r="C43" s="39">
        <f t="shared" si="10"/>
        <v>354</v>
      </c>
      <c r="D43" s="39" t="str">
        <f t="shared" si="2"/>
        <v>162</v>
      </c>
      <c r="E43" s="38">
        <f>G43+40001</f>
        <v>40041</v>
      </c>
      <c r="F43" s="38">
        <f t="shared" si="4"/>
        <v>30041</v>
      </c>
      <c r="G43" s="38">
        <f t="shared" si="9"/>
        <v>40</v>
      </c>
      <c r="H43" s="38" t="str">
        <f t="shared" si="5"/>
        <v>28</v>
      </c>
      <c r="I43" s="59" t="s">
        <v>9</v>
      </c>
      <c r="J43" s="59" t="s">
        <v>118</v>
      </c>
      <c r="K43" s="56" t="s">
        <v>103</v>
      </c>
      <c r="L43" s="81" t="s">
        <v>227</v>
      </c>
      <c r="M43" s="80" t="s">
        <v>152</v>
      </c>
    </row>
    <row r="44" spans="1:15" s="19" customFormat="1" ht="106.5" customHeight="1" x14ac:dyDescent="0.3">
      <c r="A44" s="42">
        <f t="shared" si="8"/>
        <v>40356</v>
      </c>
      <c r="B44" s="39">
        <f t="shared" si="1"/>
        <v>30356</v>
      </c>
      <c r="C44" s="39">
        <f t="shared" si="10"/>
        <v>355</v>
      </c>
      <c r="D44" s="39" t="str">
        <f t="shared" si="2"/>
        <v>163</v>
      </c>
      <c r="E44" s="42">
        <f t="shared" si="3"/>
        <v>40042</v>
      </c>
      <c r="F44" s="39">
        <f t="shared" si="4"/>
        <v>30042</v>
      </c>
      <c r="G44" s="39">
        <f t="shared" si="9"/>
        <v>41</v>
      </c>
      <c r="H44" s="39" t="str">
        <f t="shared" si="5"/>
        <v>29</v>
      </c>
      <c r="I44" s="60"/>
      <c r="J44" s="60"/>
      <c r="K44" s="57"/>
      <c r="L44" s="82"/>
      <c r="M44" s="83"/>
    </row>
    <row r="45" spans="1:15" s="19" customFormat="1" ht="108" x14ac:dyDescent="0.3">
      <c r="A45" s="42">
        <f t="shared" si="8"/>
        <v>40357</v>
      </c>
      <c r="B45" s="39">
        <f t="shared" si="1"/>
        <v>30357</v>
      </c>
      <c r="C45" s="39">
        <f t="shared" si="10"/>
        <v>356</v>
      </c>
      <c r="D45" s="39" t="str">
        <f t="shared" si="2"/>
        <v>164</v>
      </c>
      <c r="E45" s="42">
        <f t="shared" si="3"/>
        <v>40043</v>
      </c>
      <c r="F45" s="39">
        <f t="shared" si="4"/>
        <v>30043</v>
      </c>
      <c r="G45" s="39">
        <f t="shared" si="9"/>
        <v>42</v>
      </c>
      <c r="H45" s="39" t="str">
        <f t="shared" si="5"/>
        <v>2A</v>
      </c>
      <c r="I45" s="42" t="s">
        <v>9</v>
      </c>
      <c r="J45" s="42" t="s">
        <v>118</v>
      </c>
      <c r="K45" s="43" t="s">
        <v>111</v>
      </c>
      <c r="L45" s="36" t="s">
        <v>228</v>
      </c>
      <c r="M45" s="47" t="s">
        <v>217</v>
      </c>
    </row>
    <row r="46" spans="1:15" s="19" customFormat="1" ht="39" customHeight="1" x14ac:dyDescent="0.3">
      <c r="A46" s="42">
        <f t="shared" si="8"/>
        <v>40358</v>
      </c>
      <c r="B46" s="42">
        <f t="shared" si="1"/>
        <v>30358</v>
      </c>
      <c r="C46" s="42">
        <f t="shared" si="10"/>
        <v>357</v>
      </c>
      <c r="D46" s="42" t="str">
        <f t="shared" si="2"/>
        <v>165</v>
      </c>
      <c r="E46" s="42">
        <f t="shared" si="3"/>
        <v>40044</v>
      </c>
      <c r="F46" s="42">
        <f t="shared" si="4"/>
        <v>30044</v>
      </c>
      <c r="G46" s="42">
        <f t="shared" si="9"/>
        <v>43</v>
      </c>
      <c r="H46" s="42" t="str">
        <f t="shared" si="5"/>
        <v>2B</v>
      </c>
      <c r="I46" s="84" t="s">
        <v>131</v>
      </c>
      <c r="J46" s="84" t="s">
        <v>131</v>
      </c>
      <c r="K46" s="87" t="s">
        <v>131</v>
      </c>
      <c r="L46" s="87" t="s">
        <v>131</v>
      </c>
      <c r="M46" s="84" t="s">
        <v>131</v>
      </c>
    </row>
    <row r="47" spans="1:15" s="19" customFormat="1" ht="39" customHeight="1" x14ac:dyDescent="0.3">
      <c r="A47" s="40">
        <f t="shared" si="8"/>
        <v>40359</v>
      </c>
      <c r="B47" s="42">
        <f t="shared" si="1"/>
        <v>30359</v>
      </c>
      <c r="C47" s="42">
        <f t="shared" si="10"/>
        <v>358</v>
      </c>
      <c r="D47" s="42" t="str">
        <f t="shared" si="2"/>
        <v>166</v>
      </c>
      <c r="E47" s="40">
        <f t="shared" si="3"/>
        <v>40045</v>
      </c>
      <c r="F47" s="42">
        <f t="shared" si="4"/>
        <v>30045</v>
      </c>
      <c r="G47" s="42">
        <f t="shared" si="9"/>
        <v>44</v>
      </c>
      <c r="H47" s="42" t="str">
        <f t="shared" si="5"/>
        <v>2C</v>
      </c>
      <c r="I47" s="85"/>
      <c r="J47" s="85"/>
      <c r="K47" s="88"/>
      <c r="L47" s="88"/>
      <c r="M47" s="85"/>
    </row>
    <row r="48" spans="1:15" s="19" customFormat="1" x14ac:dyDescent="0.3">
      <c r="A48" s="42">
        <f t="shared" si="8"/>
        <v>40360</v>
      </c>
      <c r="B48" s="42">
        <f t="shared" si="1"/>
        <v>30360</v>
      </c>
      <c r="C48" s="42">
        <f t="shared" si="10"/>
        <v>359</v>
      </c>
      <c r="D48" s="42" t="str">
        <f t="shared" si="2"/>
        <v>167</v>
      </c>
      <c r="E48" s="42">
        <f t="shared" si="3"/>
        <v>40046</v>
      </c>
      <c r="F48" s="42">
        <f t="shared" si="4"/>
        <v>30046</v>
      </c>
      <c r="G48" s="42">
        <f t="shared" si="9"/>
        <v>45</v>
      </c>
      <c r="H48" s="42" t="str">
        <f t="shared" si="5"/>
        <v>2D</v>
      </c>
      <c r="I48" s="85"/>
      <c r="J48" s="85"/>
      <c r="K48" s="88"/>
      <c r="L48" s="88"/>
      <c r="M48" s="85"/>
    </row>
    <row r="49" spans="1:13" s="19" customFormat="1" x14ac:dyDescent="0.3">
      <c r="A49" s="42">
        <f t="shared" si="8"/>
        <v>40361</v>
      </c>
      <c r="B49" s="42">
        <f t="shared" si="1"/>
        <v>30361</v>
      </c>
      <c r="C49" s="42">
        <f t="shared" si="7"/>
        <v>360</v>
      </c>
      <c r="D49" s="42" t="str">
        <f t="shared" si="2"/>
        <v>168</v>
      </c>
      <c r="E49" s="42">
        <f t="shared" si="3"/>
        <v>40047</v>
      </c>
      <c r="F49" s="42">
        <f t="shared" si="4"/>
        <v>30047</v>
      </c>
      <c r="G49" s="42">
        <f t="shared" si="6"/>
        <v>46</v>
      </c>
      <c r="H49" s="42" t="str">
        <f t="shared" si="5"/>
        <v>2E</v>
      </c>
      <c r="I49" s="85"/>
      <c r="J49" s="85"/>
      <c r="K49" s="88"/>
      <c r="L49" s="88"/>
      <c r="M49" s="85"/>
    </row>
    <row r="50" spans="1:13" s="19" customFormat="1" x14ac:dyDescent="0.3">
      <c r="A50" s="42">
        <f t="shared" si="8"/>
        <v>40362</v>
      </c>
      <c r="B50" s="42">
        <f t="shared" si="1"/>
        <v>30362</v>
      </c>
      <c r="C50" s="42">
        <f t="shared" si="7"/>
        <v>361</v>
      </c>
      <c r="D50" s="42" t="str">
        <f t="shared" si="2"/>
        <v>169</v>
      </c>
      <c r="E50" s="42">
        <f t="shared" si="3"/>
        <v>40048</v>
      </c>
      <c r="F50" s="42">
        <f t="shared" si="4"/>
        <v>30048</v>
      </c>
      <c r="G50" s="42">
        <f t="shared" si="6"/>
        <v>47</v>
      </c>
      <c r="H50" s="42" t="str">
        <f t="shared" si="5"/>
        <v>2F</v>
      </c>
      <c r="I50" s="85"/>
      <c r="J50" s="85"/>
      <c r="K50" s="88"/>
      <c r="L50" s="88"/>
      <c r="M50" s="85"/>
    </row>
    <row r="51" spans="1:13" s="19" customFormat="1" x14ac:dyDescent="0.3">
      <c r="A51" s="42">
        <f t="shared" si="8"/>
        <v>40363</v>
      </c>
      <c r="B51" s="42">
        <f t="shared" si="1"/>
        <v>30363</v>
      </c>
      <c r="C51" s="42">
        <f t="shared" si="7"/>
        <v>362</v>
      </c>
      <c r="D51" s="42" t="str">
        <f t="shared" si="2"/>
        <v>16A</v>
      </c>
      <c r="E51" s="42">
        <f t="shared" si="3"/>
        <v>40049</v>
      </c>
      <c r="F51" s="42">
        <f t="shared" si="4"/>
        <v>30049</v>
      </c>
      <c r="G51" s="42">
        <f t="shared" si="6"/>
        <v>48</v>
      </c>
      <c r="H51" s="42" t="str">
        <f t="shared" si="5"/>
        <v>30</v>
      </c>
      <c r="I51" s="85"/>
      <c r="J51" s="85"/>
      <c r="K51" s="88"/>
      <c r="L51" s="88"/>
      <c r="M51" s="85"/>
    </row>
    <row r="52" spans="1:13" s="19" customFormat="1" x14ac:dyDescent="0.3">
      <c r="A52" s="42">
        <f t="shared" si="8"/>
        <v>40364</v>
      </c>
      <c r="B52" s="42">
        <f t="shared" si="1"/>
        <v>30364</v>
      </c>
      <c r="C52" s="42">
        <f t="shared" si="7"/>
        <v>363</v>
      </c>
      <c r="D52" s="42" t="str">
        <f t="shared" si="2"/>
        <v>16B</v>
      </c>
      <c r="E52" s="42">
        <f t="shared" si="3"/>
        <v>40050</v>
      </c>
      <c r="F52" s="42">
        <f t="shared" si="4"/>
        <v>30050</v>
      </c>
      <c r="G52" s="42">
        <f t="shared" si="6"/>
        <v>49</v>
      </c>
      <c r="H52" s="42" t="str">
        <f t="shared" si="5"/>
        <v>31</v>
      </c>
      <c r="I52" s="85"/>
      <c r="J52" s="85"/>
      <c r="K52" s="88"/>
      <c r="L52" s="88"/>
      <c r="M52" s="85"/>
    </row>
    <row r="53" spans="1:13" s="19" customFormat="1" x14ac:dyDescent="0.3">
      <c r="A53" s="42">
        <f t="shared" si="8"/>
        <v>40365</v>
      </c>
      <c r="B53" s="42">
        <f t="shared" si="1"/>
        <v>30365</v>
      </c>
      <c r="C53" s="42">
        <f t="shared" si="7"/>
        <v>364</v>
      </c>
      <c r="D53" s="42" t="str">
        <f t="shared" si="2"/>
        <v>16C</v>
      </c>
      <c r="E53" s="42">
        <f t="shared" si="3"/>
        <v>40051</v>
      </c>
      <c r="F53" s="42">
        <f t="shared" si="4"/>
        <v>30051</v>
      </c>
      <c r="G53" s="42">
        <f t="shared" si="6"/>
        <v>50</v>
      </c>
      <c r="H53" s="42" t="str">
        <f t="shared" si="5"/>
        <v>32</v>
      </c>
      <c r="I53" s="86"/>
      <c r="J53" s="86"/>
      <c r="K53" s="89"/>
      <c r="L53" s="89"/>
      <c r="M53" s="86"/>
    </row>
  </sheetData>
  <mergeCells count="105">
    <mergeCell ref="J14:J15"/>
    <mergeCell ref="K14:K15"/>
    <mergeCell ref="F14:F15"/>
    <mergeCell ref="F20:F21"/>
    <mergeCell ref="G20:G21"/>
    <mergeCell ref="A14:A15"/>
    <mergeCell ref="B14:B15"/>
    <mergeCell ref="C14:C15"/>
    <mergeCell ref="D14:D15"/>
    <mergeCell ref="E14:E15"/>
    <mergeCell ref="D20:D21"/>
    <mergeCell ref="A18:A19"/>
    <mergeCell ref="B18:B19"/>
    <mergeCell ref="C18:C19"/>
    <mergeCell ref="D18:D19"/>
    <mergeCell ref="A16:A17"/>
    <mergeCell ref="B16:B17"/>
    <mergeCell ref="C16:C17"/>
    <mergeCell ref="D16:D17"/>
    <mergeCell ref="H20:H21"/>
    <mergeCell ref="I20:I21"/>
    <mergeCell ref="J20:J21"/>
    <mergeCell ref="K20:K21"/>
    <mergeCell ref="G18:G19"/>
    <mergeCell ref="L22:L23"/>
    <mergeCell ref="M22:M23"/>
    <mergeCell ref="E1:E2"/>
    <mergeCell ref="I1:M1"/>
    <mergeCell ref="I2:M2"/>
    <mergeCell ref="I4:I13"/>
    <mergeCell ref="J4:J13"/>
    <mergeCell ref="K4:K13"/>
    <mergeCell ref="L4:L13"/>
    <mergeCell ref="M4:M13"/>
    <mergeCell ref="F16:F17"/>
    <mergeCell ref="G16:G17"/>
    <mergeCell ref="H16:H17"/>
    <mergeCell ref="I16:I17"/>
    <mergeCell ref="J16:J17"/>
    <mergeCell ref="K16:K17"/>
    <mergeCell ref="G14:G15"/>
    <mergeCell ref="H14:H15"/>
    <mergeCell ref="I14:I15"/>
    <mergeCell ref="E20:E21"/>
    <mergeCell ref="E18:E19"/>
    <mergeCell ref="E16:E17"/>
    <mergeCell ref="F18:F19"/>
    <mergeCell ref="G22:G24"/>
    <mergeCell ref="H18:H19"/>
    <mergeCell ref="I18:I19"/>
    <mergeCell ref="J18:J19"/>
    <mergeCell ref="K18:K19"/>
    <mergeCell ref="A20:A21"/>
    <mergeCell ref="B20:B21"/>
    <mergeCell ref="C20:C21"/>
    <mergeCell ref="I25:I26"/>
    <mergeCell ref="J25:J26"/>
    <mergeCell ref="K25:K26"/>
    <mergeCell ref="H22:H24"/>
    <mergeCell ref="I22:I24"/>
    <mergeCell ref="J22:J24"/>
    <mergeCell ref="K22:K24"/>
    <mergeCell ref="A22:A24"/>
    <mergeCell ref="B22:B24"/>
    <mergeCell ref="C22:C24"/>
    <mergeCell ref="D22:D24"/>
    <mergeCell ref="E22:E24"/>
    <mergeCell ref="F22:F24"/>
    <mergeCell ref="L25:L26"/>
    <mergeCell ref="M25:M26"/>
    <mergeCell ref="I28:I29"/>
    <mergeCell ref="J28:J29"/>
    <mergeCell ref="I43:I44"/>
    <mergeCell ref="J43:J44"/>
    <mergeCell ref="I40:I41"/>
    <mergeCell ref="J40:J41"/>
    <mergeCell ref="K40:K41"/>
    <mergeCell ref="K28:K29"/>
    <mergeCell ref="L28:L29"/>
    <mergeCell ref="M28:M29"/>
    <mergeCell ref="I31:I32"/>
    <mergeCell ref="J31:J32"/>
    <mergeCell ref="K31:K32"/>
    <mergeCell ref="L31:L32"/>
    <mergeCell ref="M31:M32"/>
    <mergeCell ref="I34:I35"/>
    <mergeCell ref="J34:J35"/>
    <mergeCell ref="L34:L35"/>
    <mergeCell ref="K34:K35"/>
    <mergeCell ref="M34:M35"/>
    <mergeCell ref="K43:K44"/>
    <mergeCell ref="L43:L44"/>
    <mergeCell ref="M43:M44"/>
    <mergeCell ref="I46:I53"/>
    <mergeCell ref="J46:J53"/>
    <mergeCell ref="K46:K53"/>
    <mergeCell ref="L46:L53"/>
    <mergeCell ref="M46:M53"/>
    <mergeCell ref="I37:I38"/>
    <mergeCell ref="J37:J38"/>
    <mergeCell ref="K37:K38"/>
    <mergeCell ref="L37:L38"/>
    <mergeCell ref="M37:M38"/>
    <mergeCell ref="L40:L41"/>
    <mergeCell ref="M40:M41"/>
  </mergeCells>
  <phoneticPr fontId="1" type="noConversion"/>
  <pageMargins left="0.7" right="0.7" top="0.75" bottom="0.75" header="0.3" footer="0.3"/>
  <pageSetup paperSize="9" scale="1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="40" zoomScaleNormal="25" zoomScaleSheetLayoutView="40" workbookViewId="0">
      <pane xSplit="8" ySplit="3" topLeftCell="I4" activePane="bottomRight" state="frozen"/>
      <selection pane="topRight" activeCell="I1" sqref="I1"/>
      <selection pane="bottomLeft" activeCell="A7" sqref="A7"/>
      <selection pane="bottomRight" activeCell="A2" sqref="A2"/>
    </sheetView>
  </sheetViews>
  <sheetFormatPr defaultColWidth="9" defaultRowHeight="46.2" x14ac:dyDescent="0.3"/>
  <cols>
    <col min="1" max="1" width="38.109375" style="16" customWidth="1"/>
    <col min="2" max="2" width="37.6640625" style="16" hidden="1" customWidth="1"/>
    <col min="3" max="3" width="38.88671875" style="16" hidden="1" customWidth="1"/>
    <col min="4" max="4" width="37" style="16" hidden="1" customWidth="1"/>
    <col min="5" max="5" width="72" style="16" customWidth="1"/>
    <col min="6" max="7" width="34.109375" style="16" hidden="1" customWidth="1"/>
    <col min="8" max="8" width="30.33203125" style="16" hidden="1" customWidth="1"/>
    <col min="9" max="9" width="18.21875" style="16" customWidth="1"/>
    <col min="10" max="10" width="8.88671875" style="16" bestFit="1" customWidth="1"/>
    <col min="11" max="11" width="18.88671875" style="16" customWidth="1"/>
    <col min="12" max="12" width="50.21875" style="16" customWidth="1"/>
    <col min="13" max="13" width="208.44140625" style="17" customWidth="1"/>
    <col min="14" max="15" width="33.33203125" style="19" customWidth="1"/>
    <col min="16" max="16384" width="9" style="16"/>
  </cols>
  <sheetData>
    <row r="1" spans="1:13" s="19" customFormat="1" ht="46.5" customHeight="1" x14ac:dyDescent="0.3">
      <c r="A1" s="15" t="s">
        <v>84</v>
      </c>
      <c r="B1" s="34"/>
      <c r="C1" s="35"/>
      <c r="D1" s="35"/>
      <c r="E1" s="67" t="s">
        <v>85</v>
      </c>
      <c r="F1" s="35"/>
      <c r="G1" s="35"/>
      <c r="H1" s="35"/>
      <c r="I1" s="69"/>
      <c r="J1" s="70"/>
      <c r="K1" s="70"/>
      <c r="L1" s="70"/>
      <c r="M1" s="71"/>
    </row>
    <row r="2" spans="1:13" s="19" customFormat="1" ht="138" customHeight="1" x14ac:dyDescent="0.3">
      <c r="A2" s="18">
        <v>1</v>
      </c>
      <c r="B2" s="34"/>
      <c r="C2" s="35"/>
      <c r="D2" s="35"/>
      <c r="E2" s="68"/>
      <c r="F2" s="35"/>
      <c r="G2" s="35"/>
      <c r="H2" s="35"/>
      <c r="I2" s="72" t="s">
        <v>322</v>
      </c>
      <c r="J2" s="73"/>
      <c r="K2" s="73"/>
      <c r="L2" s="73"/>
      <c r="M2" s="74"/>
    </row>
    <row r="3" spans="1:13" s="19" customFormat="1" ht="108" x14ac:dyDescent="0.3">
      <c r="A3" s="15" t="s">
        <v>132</v>
      </c>
      <c r="B3" s="15" t="s">
        <v>68</v>
      </c>
      <c r="C3" s="15" t="s">
        <v>69</v>
      </c>
      <c r="D3" s="15" t="s">
        <v>70</v>
      </c>
      <c r="E3" s="20" t="s">
        <v>71</v>
      </c>
      <c r="F3" s="20" t="s">
        <v>71</v>
      </c>
      <c r="G3" s="20" t="s">
        <v>72</v>
      </c>
      <c r="H3" s="20" t="s">
        <v>73</v>
      </c>
      <c r="I3" s="15" t="s">
        <v>8</v>
      </c>
      <c r="J3" s="15" t="s">
        <v>134</v>
      </c>
      <c r="K3" s="15" t="s">
        <v>133</v>
      </c>
      <c r="L3" s="15" t="s">
        <v>0</v>
      </c>
      <c r="M3" s="15" t="s">
        <v>1</v>
      </c>
    </row>
    <row r="4" spans="1:13" s="19" customFormat="1" x14ac:dyDescent="0.3">
      <c r="A4" s="42">
        <f t="shared" ref="A4:A14" si="0">C4+40001</f>
        <v>40322</v>
      </c>
      <c r="B4" s="42">
        <f>C4+30001</f>
        <v>30322</v>
      </c>
      <c r="C4" s="42">
        <f>$A$2*256+65</f>
        <v>321</v>
      </c>
      <c r="D4" s="42" t="str">
        <f>DEC2HEX(C4)</f>
        <v>141</v>
      </c>
      <c r="E4" s="42">
        <f>G4+40001</f>
        <v>40008</v>
      </c>
      <c r="F4" s="42">
        <f>G4+30001</f>
        <v>30008</v>
      </c>
      <c r="G4" s="42">
        <f>A2*44-37</f>
        <v>7</v>
      </c>
      <c r="H4" s="42" t="str">
        <f>DEC2HEX(G4)</f>
        <v>7</v>
      </c>
      <c r="I4" s="53" t="s">
        <v>7</v>
      </c>
      <c r="J4" s="53" t="s">
        <v>7</v>
      </c>
      <c r="K4" s="53" t="s">
        <v>7</v>
      </c>
      <c r="L4" s="53" t="s">
        <v>74</v>
      </c>
      <c r="M4" s="53" t="s">
        <v>7</v>
      </c>
    </row>
    <row r="5" spans="1:13" s="19" customFormat="1" x14ac:dyDescent="0.3">
      <c r="A5" s="42">
        <f t="shared" si="0"/>
        <v>40323</v>
      </c>
      <c r="B5" s="42">
        <f t="shared" ref="B5:B53" si="1">C5+30001</f>
        <v>30323</v>
      </c>
      <c r="C5" s="42">
        <f>C4+1</f>
        <v>322</v>
      </c>
      <c r="D5" s="42" t="str">
        <f t="shared" ref="D5:D53" si="2">DEC2HEX(C5)</f>
        <v>142</v>
      </c>
      <c r="E5" s="42">
        <f t="shared" ref="E5:E53" si="3">G5+40001</f>
        <v>40009</v>
      </c>
      <c r="F5" s="42">
        <f t="shared" ref="F5:F53" si="4">G5+30001</f>
        <v>30009</v>
      </c>
      <c r="G5" s="42">
        <f>G4+1</f>
        <v>8</v>
      </c>
      <c r="H5" s="42" t="str">
        <f t="shared" ref="H5:H53" si="5">DEC2HEX(G5)</f>
        <v>8</v>
      </c>
      <c r="I5" s="66"/>
      <c r="J5" s="66"/>
      <c r="K5" s="66"/>
      <c r="L5" s="58"/>
      <c r="M5" s="66"/>
    </row>
    <row r="6" spans="1:13" s="19" customFormat="1" x14ac:dyDescent="0.3">
      <c r="A6" s="42">
        <f t="shared" si="0"/>
        <v>40324</v>
      </c>
      <c r="B6" s="42">
        <f t="shared" si="1"/>
        <v>30324</v>
      </c>
      <c r="C6" s="42">
        <f>C5+1</f>
        <v>323</v>
      </c>
      <c r="D6" s="42" t="str">
        <f t="shared" si="2"/>
        <v>143</v>
      </c>
      <c r="E6" s="42">
        <f t="shared" si="3"/>
        <v>40010</v>
      </c>
      <c r="F6" s="42">
        <f t="shared" si="4"/>
        <v>30010</v>
      </c>
      <c r="G6" s="42">
        <f t="shared" ref="G6:G53" si="6">G5+1</f>
        <v>9</v>
      </c>
      <c r="H6" s="42" t="str">
        <f t="shared" si="5"/>
        <v>9</v>
      </c>
      <c r="I6" s="66"/>
      <c r="J6" s="66"/>
      <c r="K6" s="66"/>
      <c r="L6" s="58"/>
      <c r="M6" s="66"/>
    </row>
    <row r="7" spans="1:13" s="19" customFormat="1" x14ac:dyDescent="0.3">
      <c r="A7" s="42">
        <f t="shared" si="0"/>
        <v>40325</v>
      </c>
      <c r="B7" s="42">
        <f t="shared" si="1"/>
        <v>30325</v>
      </c>
      <c r="C7" s="42">
        <f>C6+1</f>
        <v>324</v>
      </c>
      <c r="D7" s="42" t="str">
        <f t="shared" si="2"/>
        <v>144</v>
      </c>
      <c r="E7" s="42">
        <f t="shared" si="3"/>
        <v>40011</v>
      </c>
      <c r="F7" s="42">
        <f t="shared" si="4"/>
        <v>30011</v>
      </c>
      <c r="G7" s="42">
        <f t="shared" si="6"/>
        <v>10</v>
      </c>
      <c r="H7" s="42" t="str">
        <f t="shared" si="5"/>
        <v>A</v>
      </c>
      <c r="I7" s="66"/>
      <c r="J7" s="66"/>
      <c r="K7" s="66"/>
      <c r="L7" s="58"/>
      <c r="M7" s="66"/>
    </row>
    <row r="8" spans="1:13" s="19" customFormat="1" x14ac:dyDescent="0.3">
      <c r="A8" s="42">
        <f t="shared" si="0"/>
        <v>40326</v>
      </c>
      <c r="B8" s="42">
        <f t="shared" si="1"/>
        <v>30326</v>
      </c>
      <c r="C8" s="42">
        <f>C7+1</f>
        <v>325</v>
      </c>
      <c r="D8" s="42" t="str">
        <f t="shared" si="2"/>
        <v>145</v>
      </c>
      <c r="E8" s="42">
        <f t="shared" si="3"/>
        <v>40012</v>
      </c>
      <c r="F8" s="42">
        <f t="shared" si="4"/>
        <v>30012</v>
      </c>
      <c r="G8" s="42">
        <f t="shared" si="6"/>
        <v>11</v>
      </c>
      <c r="H8" s="42" t="str">
        <f t="shared" si="5"/>
        <v>B</v>
      </c>
      <c r="I8" s="66"/>
      <c r="J8" s="66"/>
      <c r="K8" s="66"/>
      <c r="L8" s="58"/>
      <c r="M8" s="66"/>
    </row>
    <row r="9" spans="1:13" s="19" customFormat="1" x14ac:dyDescent="0.3">
      <c r="A9" s="42">
        <f t="shared" si="0"/>
        <v>40327</v>
      </c>
      <c r="B9" s="42">
        <f t="shared" si="1"/>
        <v>30327</v>
      </c>
      <c r="C9" s="42">
        <f>C8+1</f>
        <v>326</v>
      </c>
      <c r="D9" s="42" t="str">
        <f t="shared" si="2"/>
        <v>146</v>
      </c>
      <c r="E9" s="42">
        <f t="shared" si="3"/>
        <v>40013</v>
      </c>
      <c r="F9" s="42">
        <f t="shared" si="4"/>
        <v>30013</v>
      </c>
      <c r="G9" s="42">
        <f t="shared" si="6"/>
        <v>12</v>
      </c>
      <c r="H9" s="42" t="str">
        <f t="shared" si="5"/>
        <v>C</v>
      </c>
      <c r="I9" s="66"/>
      <c r="J9" s="66"/>
      <c r="K9" s="66"/>
      <c r="L9" s="58"/>
      <c r="M9" s="66"/>
    </row>
    <row r="10" spans="1:13" s="19" customFormat="1" x14ac:dyDescent="0.3">
      <c r="A10" s="42">
        <f t="shared" si="0"/>
        <v>40328</v>
      </c>
      <c r="B10" s="42">
        <f t="shared" si="1"/>
        <v>30328</v>
      </c>
      <c r="C10" s="42">
        <f t="shared" ref="C10:C53" si="7">C9+1</f>
        <v>327</v>
      </c>
      <c r="D10" s="42" t="str">
        <f t="shared" si="2"/>
        <v>147</v>
      </c>
      <c r="E10" s="42">
        <f t="shared" si="3"/>
        <v>40014</v>
      </c>
      <c r="F10" s="42">
        <f t="shared" si="4"/>
        <v>30014</v>
      </c>
      <c r="G10" s="42">
        <f t="shared" si="6"/>
        <v>13</v>
      </c>
      <c r="H10" s="42" t="str">
        <f t="shared" si="5"/>
        <v>D</v>
      </c>
      <c r="I10" s="66"/>
      <c r="J10" s="66"/>
      <c r="K10" s="66"/>
      <c r="L10" s="58"/>
      <c r="M10" s="66"/>
    </row>
    <row r="11" spans="1:13" s="19" customFormat="1" x14ac:dyDescent="0.3">
      <c r="A11" s="42">
        <f t="shared" si="0"/>
        <v>40329</v>
      </c>
      <c r="B11" s="42">
        <f t="shared" si="1"/>
        <v>30329</v>
      </c>
      <c r="C11" s="42">
        <f t="shared" si="7"/>
        <v>328</v>
      </c>
      <c r="D11" s="42" t="str">
        <f t="shared" si="2"/>
        <v>148</v>
      </c>
      <c r="E11" s="42">
        <f t="shared" si="3"/>
        <v>40015</v>
      </c>
      <c r="F11" s="42">
        <f t="shared" si="4"/>
        <v>30015</v>
      </c>
      <c r="G11" s="42">
        <f t="shared" si="6"/>
        <v>14</v>
      </c>
      <c r="H11" s="42" t="str">
        <f t="shared" si="5"/>
        <v>E</v>
      </c>
      <c r="I11" s="66"/>
      <c r="J11" s="66"/>
      <c r="K11" s="66"/>
      <c r="L11" s="58"/>
      <c r="M11" s="66"/>
    </row>
    <row r="12" spans="1:13" s="19" customFormat="1" x14ac:dyDescent="0.3">
      <c r="A12" s="42">
        <f t="shared" si="0"/>
        <v>40330</v>
      </c>
      <c r="B12" s="42">
        <f t="shared" si="1"/>
        <v>30330</v>
      </c>
      <c r="C12" s="42">
        <f t="shared" si="7"/>
        <v>329</v>
      </c>
      <c r="D12" s="42" t="str">
        <f t="shared" si="2"/>
        <v>149</v>
      </c>
      <c r="E12" s="42">
        <f t="shared" si="3"/>
        <v>40016</v>
      </c>
      <c r="F12" s="42">
        <f t="shared" si="4"/>
        <v>30016</v>
      </c>
      <c r="G12" s="42">
        <f t="shared" si="6"/>
        <v>15</v>
      </c>
      <c r="H12" s="42" t="str">
        <f t="shared" si="5"/>
        <v>F</v>
      </c>
      <c r="I12" s="66"/>
      <c r="J12" s="66"/>
      <c r="K12" s="66"/>
      <c r="L12" s="58"/>
      <c r="M12" s="66"/>
    </row>
    <row r="13" spans="1:13" s="19" customFormat="1" x14ac:dyDescent="0.3">
      <c r="A13" s="39">
        <f>C13+40001</f>
        <v>40331</v>
      </c>
      <c r="B13" s="39">
        <f>C13+30001</f>
        <v>30331</v>
      </c>
      <c r="C13" s="39">
        <f>C12+1</f>
        <v>330</v>
      </c>
      <c r="D13" s="39" t="str">
        <f>DEC2HEX(C13)</f>
        <v>14A</v>
      </c>
      <c r="E13" s="39">
        <f t="shared" si="3"/>
        <v>40017</v>
      </c>
      <c r="F13" s="39">
        <f t="shared" si="4"/>
        <v>30017</v>
      </c>
      <c r="G13" s="39">
        <f t="shared" si="6"/>
        <v>16</v>
      </c>
      <c r="H13" s="39" t="str">
        <f t="shared" si="5"/>
        <v>10</v>
      </c>
      <c r="I13" s="54"/>
      <c r="J13" s="54"/>
      <c r="K13" s="54"/>
      <c r="L13" s="54"/>
      <c r="M13" s="54"/>
    </row>
    <row r="14" spans="1:13" ht="324" x14ac:dyDescent="0.3">
      <c r="A14" s="59">
        <f t="shared" si="0"/>
        <v>40332</v>
      </c>
      <c r="B14" s="59">
        <f t="shared" si="1"/>
        <v>30332</v>
      </c>
      <c r="C14" s="59">
        <f>C13+1</f>
        <v>331</v>
      </c>
      <c r="D14" s="59" t="str">
        <f t="shared" si="2"/>
        <v>14B</v>
      </c>
      <c r="E14" s="53">
        <f t="shared" si="3"/>
        <v>40018</v>
      </c>
      <c r="F14" s="53">
        <f t="shared" si="4"/>
        <v>30018</v>
      </c>
      <c r="G14" s="53">
        <f>G13+1</f>
        <v>17</v>
      </c>
      <c r="H14" s="53" t="str">
        <f t="shared" si="5"/>
        <v>11</v>
      </c>
      <c r="I14" s="53" t="s">
        <v>9</v>
      </c>
      <c r="J14" s="53" t="s">
        <v>11</v>
      </c>
      <c r="K14" s="53" t="s">
        <v>16</v>
      </c>
      <c r="L14" s="37" t="s">
        <v>258</v>
      </c>
      <c r="M14" s="36" t="s">
        <v>2</v>
      </c>
    </row>
    <row r="15" spans="1:13" ht="144" x14ac:dyDescent="0.3">
      <c r="A15" s="59"/>
      <c r="B15" s="59"/>
      <c r="C15" s="59"/>
      <c r="D15" s="59"/>
      <c r="E15" s="55"/>
      <c r="F15" s="55"/>
      <c r="G15" s="55"/>
      <c r="H15" s="55"/>
      <c r="I15" s="55"/>
      <c r="J15" s="55"/>
      <c r="K15" s="55"/>
      <c r="L15" s="48" t="s">
        <v>259</v>
      </c>
      <c r="M15" s="36" t="s">
        <v>48</v>
      </c>
    </row>
    <row r="16" spans="1:13" ht="72" x14ac:dyDescent="0.3">
      <c r="A16" s="59">
        <f>C16+40001</f>
        <v>40333</v>
      </c>
      <c r="B16" s="56">
        <f t="shared" si="1"/>
        <v>30333</v>
      </c>
      <c r="C16" s="59">
        <f>C14+1</f>
        <v>332</v>
      </c>
      <c r="D16" s="59" t="str">
        <f t="shared" si="2"/>
        <v>14C</v>
      </c>
      <c r="E16" s="53">
        <f t="shared" si="3"/>
        <v>40019</v>
      </c>
      <c r="F16" s="53">
        <f t="shared" si="4"/>
        <v>30019</v>
      </c>
      <c r="G16" s="53">
        <f>G14+1</f>
        <v>18</v>
      </c>
      <c r="H16" s="53" t="str">
        <f t="shared" si="5"/>
        <v>12</v>
      </c>
      <c r="I16" s="53" t="s">
        <v>9</v>
      </c>
      <c r="J16" s="53" t="s">
        <v>11</v>
      </c>
      <c r="K16" s="53" t="s">
        <v>16</v>
      </c>
      <c r="L16" s="48" t="s">
        <v>261</v>
      </c>
      <c r="M16" s="36" t="s">
        <v>49</v>
      </c>
    </row>
    <row r="17" spans="1:15" ht="180" x14ac:dyDescent="0.3">
      <c r="A17" s="59"/>
      <c r="B17" s="56"/>
      <c r="C17" s="59"/>
      <c r="D17" s="59"/>
      <c r="E17" s="66"/>
      <c r="F17" s="66"/>
      <c r="G17" s="66"/>
      <c r="H17" s="66"/>
      <c r="I17" s="66"/>
      <c r="J17" s="66"/>
      <c r="K17" s="66"/>
      <c r="L17" s="48" t="s">
        <v>260</v>
      </c>
      <c r="M17" s="36" t="s">
        <v>95</v>
      </c>
    </row>
    <row r="18" spans="1:15" ht="72" customHeight="1" x14ac:dyDescent="0.3">
      <c r="A18" s="59">
        <f>C18+40001</f>
        <v>40334</v>
      </c>
      <c r="B18" s="59">
        <f t="shared" si="1"/>
        <v>30334</v>
      </c>
      <c r="C18" s="59">
        <f>C16+1</f>
        <v>333</v>
      </c>
      <c r="D18" s="59" t="str">
        <f t="shared" si="2"/>
        <v>14D</v>
      </c>
      <c r="E18" s="53">
        <f t="shared" si="3"/>
        <v>40020</v>
      </c>
      <c r="F18" s="53">
        <f t="shared" si="4"/>
        <v>30020</v>
      </c>
      <c r="G18" s="53">
        <f>G16+1</f>
        <v>19</v>
      </c>
      <c r="H18" s="53" t="str">
        <f t="shared" si="5"/>
        <v>13</v>
      </c>
      <c r="I18" s="53" t="s">
        <v>9</v>
      </c>
      <c r="J18" s="53" t="s">
        <v>11</v>
      </c>
      <c r="K18" s="53" t="s">
        <v>16</v>
      </c>
      <c r="L18" s="31" t="s">
        <v>257</v>
      </c>
      <c r="M18" s="36" t="s">
        <v>54</v>
      </c>
    </row>
    <row r="19" spans="1:15" ht="72" customHeight="1" x14ac:dyDescent="0.3">
      <c r="A19" s="59"/>
      <c r="B19" s="59"/>
      <c r="C19" s="59"/>
      <c r="D19" s="59"/>
      <c r="E19" s="55"/>
      <c r="F19" s="55"/>
      <c r="G19" s="55"/>
      <c r="H19" s="55"/>
      <c r="I19" s="55"/>
      <c r="J19" s="55"/>
      <c r="K19" s="55"/>
      <c r="L19" s="36" t="s">
        <v>3</v>
      </c>
      <c r="M19" s="36" t="s">
        <v>55</v>
      </c>
    </row>
    <row r="20" spans="1:15" ht="108" customHeight="1" x14ac:dyDescent="0.3">
      <c r="A20" s="59">
        <f>C20+40001</f>
        <v>40335</v>
      </c>
      <c r="B20" s="59">
        <f t="shared" si="1"/>
        <v>30335</v>
      </c>
      <c r="C20" s="56">
        <f>C18+1</f>
        <v>334</v>
      </c>
      <c r="D20" s="59" t="str">
        <f>DEC2HEX(C20)</f>
        <v>14E</v>
      </c>
      <c r="E20" s="53">
        <f t="shared" si="3"/>
        <v>40021</v>
      </c>
      <c r="F20" s="53">
        <f t="shared" si="4"/>
        <v>30021</v>
      </c>
      <c r="G20" s="53">
        <f>G18+1</f>
        <v>20</v>
      </c>
      <c r="H20" s="53" t="str">
        <f t="shared" si="5"/>
        <v>14</v>
      </c>
      <c r="I20" s="53" t="s">
        <v>9</v>
      </c>
      <c r="J20" s="53" t="s">
        <v>11</v>
      </c>
      <c r="K20" s="53" t="s">
        <v>16</v>
      </c>
      <c r="L20" s="32" t="s">
        <v>342</v>
      </c>
      <c r="M20" s="49" t="s">
        <v>341</v>
      </c>
      <c r="N20" s="16"/>
      <c r="O20" s="16"/>
    </row>
    <row r="21" spans="1:15" ht="183" x14ac:dyDescent="0.3">
      <c r="A21" s="59"/>
      <c r="B21" s="59"/>
      <c r="C21" s="56"/>
      <c r="D21" s="59"/>
      <c r="E21" s="55"/>
      <c r="F21" s="55"/>
      <c r="G21" s="55"/>
      <c r="H21" s="55"/>
      <c r="I21" s="55"/>
      <c r="J21" s="55" t="s">
        <v>11</v>
      </c>
      <c r="K21" s="55" t="s">
        <v>16</v>
      </c>
      <c r="L21" s="33" t="s">
        <v>97</v>
      </c>
      <c r="M21" s="25" t="s">
        <v>98</v>
      </c>
      <c r="N21" s="16"/>
      <c r="O21" s="16"/>
    </row>
    <row r="22" spans="1:15" ht="218.25" customHeight="1" x14ac:dyDescent="0.3">
      <c r="A22" s="59">
        <f t="shared" ref="A22:A53" si="8">C22+40001</f>
        <v>40336</v>
      </c>
      <c r="B22" s="53">
        <f t="shared" si="1"/>
        <v>30336</v>
      </c>
      <c r="C22" s="53">
        <f>C20+1</f>
        <v>335</v>
      </c>
      <c r="D22" s="53" t="str">
        <f t="shared" si="2"/>
        <v>14F</v>
      </c>
      <c r="E22" s="59">
        <f t="shared" si="3"/>
        <v>40022</v>
      </c>
      <c r="F22" s="53">
        <f t="shared" si="4"/>
        <v>30022</v>
      </c>
      <c r="G22" s="53">
        <f>G20+1</f>
        <v>21</v>
      </c>
      <c r="H22" s="53" t="str">
        <f t="shared" si="5"/>
        <v>15</v>
      </c>
      <c r="I22" s="59" t="s">
        <v>13</v>
      </c>
      <c r="J22" s="59" t="s">
        <v>11</v>
      </c>
      <c r="K22" s="59" t="s">
        <v>86</v>
      </c>
      <c r="L22" s="61" t="s">
        <v>99</v>
      </c>
      <c r="M22" s="61" t="s">
        <v>263</v>
      </c>
      <c r="N22" s="16"/>
      <c r="O22" s="16"/>
    </row>
    <row r="23" spans="1:15" ht="218.25" customHeight="1" x14ac:dyDescent="0.3">
      <c r="A23" s="59"/>
      <c r="B23" s="66"/>
      <c r="C23" s="66"/>
      <c r="D23" s="66"/>
      <c r="E23" s="59"/>
      <c r="F23" s="66"/>
      <c r="G23" s="66"/>
      <c r="H23" s="66"/>
      <c r="I23" s="59"/>
      <c r="J23" s="59"/>
      <c r="K23" s="59"/>
      <c r="L23" s="64"/>
      <c r="M23" s="64"/>
      <c r="N23" s="16"/>
      <c r="O23" s="16"/>
    </row>
    <row r="24" spans="1:15" ht="246.75" customHeight="1" x14ac:dyDescent="0.3">
      <c r="A24" s="60"/>
      <c r="B24" s="54"/>
      <c r="C24" s="54"/>
      <c r="D24" s="54"/>
      <c r="E24" s="60"/>
      <c r="F24" s="54"/>
      <c r="G24" s="54"/>
      <c r="H24" s="54"/>
      <c r="I24" s="60"/>
      <c r="J24" s="60"/>
      <c r="K24" s="60"/>
      <c r="L24" s="33" t="s">
        <v>100</v>
      </c>
      <c r="M24" s="36" t="s">
        <v>87</v>
      </c>
      <c r="N24" s="16"/>
      <c r="O24" s="16"/>
    </row>
    <row r="25" spans="1:15" ht="107.25" customHeight="1" x14ac:dyDescent="0.3">
      <c r="A25" s="42">
        <f t="shared" si="8"/>
        <v>40337</v>
      </c>
      <c r="B25" s="42">
        <f t="shared" si="1"/>
        <v>30337</v>
      </c>
      <c r="C25" s="42">
        <f>C22+1</f>
        <v>336</v>
      </c>
      <c r="D25" s="42" t="str">
        <f t="shared" si="2"/>
        <v>150</v>
      </c>
      <c r="E25" s="42">
        <f t="shared" si="3"/>
        <v>40023</v>
      </c>
      <c r="F25" s="42">
        <f t="shared" si="4"/>
        <v>30023</v>
      </c>
      <c r="G25" s="42">
        <f>G22+1</f>
        <v>22</v>
      </c>
      <c r="H25" s="42" t="str">
        <f t="shared" si="5"/>
        <v>16</v>
      </c>
      <c r="I25" s="53" t="s">
        <v>13</v>
      </c>
      <c r="J25" s="53" t="s">
        <v>11</v>
      </c>
      <c r="K25" s="53" t="s">
        <v>156</v>
      </c>
      <c r="L25" s="61" t="s">
        <v>229</v>
      </c>
      <c r="M25" s="90" t="s">
        <v>152</v>
      </c>
      <c r="N25" s="16"/>
      <c r="O25" s="16"/>
    </row>
    <row r="26" spans="1:15" ht="107.25" customHeight="1" x14ac:dyDescent="0.3">
      <c r="A26" s="42">
        <f t="shared" si="8"/>
        <v>40338</v>
      </c>
      <c r="B26" s="42">
        <f t="shared" si="1"/>
        <v>30338</v>
      </c>
      <c r="C26" s="42">
        <f t="shared" si="7"/>
        <v>337</v>
      </c>
      <c r="D26" s="42" t="str">
        <f t="shared" si="2"/>
        <v>151</v>
      </c>
      <c r="E26" s="42">
        <f t="shared" si="3"/>
        <v>40024</v>
      </c>
      <c r="F26" s="42">
        <f t="shared" si="4"/>
        <v>30024</v>
      </c>
      <c r="G26" s="42">
        <f t="shared" si="6"/>
        <v>23</v>
      </c>
      <c r="H26" s="42" t="str">
        <f t="shared" si="5"/>
        <v>17</v>
      </c>
      <c r="I26" s="54"/>
      <c r="J26" s="54"/>
      <c r="K26" s="54"/>
      <c r="L26" s="64"/>
      <c r="M26" s="91"/>
      <c r="N26" s="16"/>
      <c r="O26" s="16"/>
    </row>
    <row r="27" spans="1:15" ht="108" x14ac:dyDescent="0.3">
      <c r="A27" s="42">
        <f t="shared" si="8"/>
        <v>40339</v>
      </c>
      <c r="B27" s="42">
        <f t="shared" si="1"/>
        <v>30339</v>
      </c>
      <c r="C27" s="42">
        <f t="shared" si="7"/>
        <v>338</v>
      </c>
      <c r="D27" s="42" t="str">
        <f t="shared" si="2"/>
        <v>152</v>
      </c>
      <c r="E27" s="42">
        <f t="shared" si="3"/>
        <v>40025</v>
      </c>
      <c r="F27" s="42">
        <f t="shared" si="4"/>
        <v>30025</v>
      </c>
      <c r="G27" s="42">
        <f t="shared" si="6"/>
        <v>24</v>
      </c>
      <c r="H27" s="42" t="str">
        <f t="shared" si="5"/>
        <v>18</v>
      </c>
      <c r="I27" s="42" t="s">
        <v>13</v>
      </c>
      <c r="J27" s="42" t="s">
        <v>11</v>
      </c>
      <c r="K27" s="42" t="s">
        <v>16</v>
      </c>
      <c r="L27" s="36" t="s">
        <v>230</v>
      </c>
      <c r="M27" s="47" t="s">
        <v>217</v>
      </c>
      <c r="N27" s="16"/>
      <c r="O27" s="16"/>
    </row>
    <row r="28" spans="1:15" ht="107.25" customHeight="1" x14ac:dyDescent="0.3">
      <c r="A28" s="42">
        <f t="shared" si="8"/>
        <v>40340</v>
      </c>
      <c r="B28" s="42">
        <f t="shared" si="1"/>
        <v>30340</v>
      </c>
      <c r="C28" s="42">
        <f>C27+1</f>
        <v>339</v>
      </c>
      <c r="D28" s="42" t="str">
        <f t="shared" si="2"/>
        <v>153</v>
      </c>
      <c r="E28" s="42">
        <f t="shared" si="3"/>
        <v>40026</v>
      </c>
      <c r="F28" s="42">
        <f t="shared" si="4"/>
        <v>30026</v>
      </c>
      <c r="G28" s="42">
        <f t="shared" si="6"/>
        <v>25</v>
      </c>
      <c r="H28" s="42" t="str">
        <f t="shared" si="5"/>
        <v>19</v>
      </c>
      <c r="I28" s="59" t="s">
        <v>13</v>
      </c>
      <c r="J28" s="59" t="s">
        <v>11</v>
      </c>
      <c r="K28" s="59" t="s">
        <v>103</v>
      </c>
      <c r="L28" s="81" t="s">
        <v>231</v>
      </c>
      <c r="M28" s="80" t="s">
        <v>152</v>
      </c>
      <c r="N28" s="16"/>
      <c r="O28" s="16"/>
    </row>
    <row r="29" spans="1:15" ht="107.25" customHeight="1" x14ac:dyDescent="0.3">
      <c r="A29" s="42">
        <f t="shared" si="8"/>
        <v>40341</v>
      </c>
      <c r="B29" s="42">
        <f t="shared" si="1"/>
        <v>30341</v>
      </c>
      <c r="C29" s="42">
        <f>C28+1</f>
        <v>340</v>
      </c>
      <c r="D29" s="42" t="str">
        <f t="shared" si="2"/>
        <v>154</v>
      </c>
      <c r="E29" s="42">
        <f t="shared" si="3"/>
        <v>40027</v>
      </c>
      <c r="F29" s="42">
        <f t="shared" si="4"/>
        <v>30027</v>
      </c>
      <c r="G29" s="42">
        <f t="shared" si="6"/>
        <v>26</v>
      </c>
      <c r="H29" s="42" t="str">
        <f t="shared" si="5"/>
        <v>1A</v>
      </c>
      <c r="I29" s="60"/>
      <c r="J29" s="60"/>
      <c r="K29" s="60"/>
      <c r="L29" s="82"/>
      <c r="M29" s="83"/>
      <c r="N29" s="16"/>
      <c r="O29" s="16"/>
    </row>
    <row r="30" spans="1:15" ht="108" x14ac:dyDescent="0.3">
      <c r="A30" s="42">
        <f t="shared" si="8"/>
        <v>40342</v>
      </c>
      <c r="B30" s="42">
        <f t="shared" si="1"/>
        <v>30342</v>
      </c>
      <c r="C30" s="42">
        <f t="shared" si="7"/>
        <v>341</v>
      </c>
      <c r="D30" s="42" t="str">
        <f t="shared" si="2"/>
        <v>155</v>
      </c>
      <c r="E30" s="42">
        <f t="shared" si="3"/>
        <v>40028</v>
      </c>
      <c r="F30" s="42">
        <f t="shared" si="4"/>
        <v>30028</v>
      </c>
      <c r="G30" s="42">
        <f t="shared" si="6"/>
        <v>27</v>
      </c>
      <c r="H30" s="42" t="str">
        <f t="shared" si="5"/>
        <v>1B</v>
      </c>
      <c r="I30" s="42" t="s">
        <v>13</v>
      </c>
      <c r="J30" s="42" t="s">
        <v>11</v>
      </c>
      <c r="K30" s="42" t="s">
        <v>157</v>
      </c>
      <c r="L30" s="36" t="s">
        <v>232</v>
      </c>
      <c r="M30" s="47" t="s">
        <v>217</v>
      </c>
      <c r="N30" s="16"/>
      <c r="O30" s="16"/>
    </row>
    <row r="31" spans="1:15" ht="107.25" customHeight="1" x14ac:dyDescent="0.3">
      <c r="A31" s="42">
        <f t="shared" si="8"/>
        <v>40343</v>
      </c>
      <c r="B31" s="42">
        <f t="shared" si="1"/>
        <v>30343</v>
      </c>
      <c r="C31" s="42">
        <f t="shared" si="7"/>
        <v>342</v>
      </c>
      <c r="D31" s="42" t="str">
        <f t="shared" si="2"/>
        <v>156</v>
      </c>
      <c r="E31" s="42">
        <f t="shared" si="3"/>
        <v>40029</v>
      </c>
      <c r="F31" s="42">
        <f t="shared" si="4"/>
        <v>30029</v>
      </c>
      <c r="G31" s="42">
        <f t="shared" si="6"/>
        <v>28</v>
      </c>
      <c r="H31" s="42" t="str">
        <f t="shared" si="5"/>
        <v>1C</v>
      </c>
      <c r="I31" s="59" t="s">
        <v>13</v>
      </c>
      <c r="J31" s="59" t="s">
        <v>11</v>
      </c>
      <c r="K31" s="59" t="s">
        <v>103</v>
      </c>
      <c r="L31" s="81" t="s">
        <v>233</v>
      </c>
      <c r="M31" s="80" t="s">
        <v>152</v>
      </c>
      <c r="N31" s="16"/>
      <c r="O31" s="16"/>
    </row>
    <row r="32" spans="1:15" ht="107.25" customHeight="1" x14ac:dyDescent="0.3">
      <c r="A32" s="42">
        <f t="shared" si="8"/>
        <v>40344</v>
      </c>
      <c r="B32" s="42">
        <f t="shared" si="1"/>
        <v>30344</v>
      </c>
      <c r="C32" s="42">
        <f t="shared" si="7"/>
        <v>343</v>
      </c>
      <c r="D32" s="42" t="str">
        <f t="shared" si="2"/>
        <v>157</v>
      </c>
      <c r="E32" s="42">
        <f t="shared" si="3"/>
        <v>40030</v>
      </c>
      <c r="F32" s="42">
        <f t="shared" si="4"/>
        <v>30030</v>
      </c>
      <c r="G32" s="42">
        <f t="shared" si="6"/>
        <v>29</v>
      </c>
      <c r="H32" s="42" t="str">
        <f t="shared" si="5"/>
        <v>1D</v>
      </c>
      <c r="I32" s="60"/>
      <c r="J32" s="60"/>
      <c r="K32" s="60"/>
      <c r="L32" s="82"/>
      <c r="M32" s="83"/>
      <c r="N32" s="16"/>
      <c r="O32" s="16"/>
    </row>
    <row r="33" spans="1:15" ht="108" x14ac:dyDescent="0.3">
      <c r="A33" s="42">
        <f t="shared" si="8"/>
        <v>40345</v>
      </c>
      <c r="B33" s="42">
        <f t="shared" si="1"/>
        <v>30345</v>
      </c>
      <c r="C33" s="42">
        <f t="shared" si="7"/>
        <v>344</v>
      </c>
      <c r="D33" s="42" t="str">
        <f t="shared" si="2"/>
        <v>158</v>
      </c>
      <c r="E33" s="42">
        <f t="shared" si="3"/>
        <v>40031</v>
      </c>
      <c r="F33" s="42">
        <f t="shared" si="4"/>
        <v>30031</v>
      </c>
      <c r="G33" s="42">
        <f t="shared" si="6"/>
        <v>30</v>
      </c>
      <c r="H33" s="42" t="str">
        <f t="shared" si="5"/>
        <v>1E</v>
      </c>
      <c r="I33" s="42" t="s">
        <v>13</v>
      </c>
      <c r="J33" s="42" t="s">
        <v>11</v>
      </c>
      <c r="K33" s="42" t="s">
        <v>157</v>
      </c>
      <c r="L33" s="36" t="s">
        <v>234</v>
      </c>
      <c r="M33" s="47" t="s">
        <v>217</v>
      </c>
      <c r="N33" s="16"/>
      <c r="O33" s="16"/>
    </row>
    <row r="34" spans="1:15" ht="107.25" customHeight="1" x14ac:dyDescent="0.3">
      <c r="A34" s="42">
        <f t="shared" si="8"/>
        <v>40346</v>
      </c>
      <c r="B34" s="42">
        <f t="shared" si="1"/>
        <v>30346</v>
      </c>
      <c r="C34" s="42">
        <f t="shared" si="7"/>
        <v>345</v>
      </c>
      <c r="D34" s="42" t="str">
        <f t="shared" si="2"/>
        <v>159</v>
      </c>
      <c r="E34" s="42">
        <f t="shared" si="3"/>
        <v>40032</v>
      </c>
      <c r="F34" s="42">
        <f t="shared" si="4"/>
        <v>30032</v>
      </c>
      <c r="G34" s="42">
        <f t="shared" si="6"/>
        <v>31</v>
      </c>
      <c r="H34" s="42" t="str">
        <f t="shared" si="5"/>
        <v>1F</v>
      </c>
      <c r="I34" s="59" t="s">
        <v>13</v>
      </c>
      <c r="J34" s="59" t="s">
        <v>11</v>
      </c>
      <c r="K34" s="59" t="s">
        <v>103</v>
      </c>
      <c r="L34" s="81" t="s">
        <v>235</v>
      </c>
      <c r="M34" s="80" t="s">
        <v>152</v>
      </c>
      <c r="N34" s="16"/>
      <c r="O34" s="16"/>
    </row>
    <row r="35" spans="1:15" ht="107.25" customHeight="1" x14ac:dyDescent="0.3">
      <c r="A35" s="42">
        <f t="shared" si="8"/>
        <v>40347</v>
      </c>
      <c r="B35" s="42">
        <f t="shared" si="1"/>
        <v>30347</v>
      </c>
      <c r="C35" s="42">
        <f t="shared" si="7"/>
        <v>346</v>
      </c>
      <c r="D35" s="42" t="str">
        <f t="shared" si="2"/>
        <v>15A</v>
      </c>
      <c r="E35" s="42">
        <f t="shared" si="3"/>
        <v>40033</v>
      </c>
      <c r="F35" s="42">
        <f t="shared" si="4"/>
        <v>30033</v>
      </c>
      <c r="G35" s="42">
        <f t="shared" si="6"/>
        <v>32</v>
      </c>
      <c r="H35" s="42" t="str">
        <f t="shared" si="5"/>
        <v>20</v>
      </c>
      <c r="I35" s="60"/>
      <c r="J35" s="60"/>
      <c r="K35" s="60"/>
      <c r="L35" s="82"/>
      <c r="M35" s="83"/>
      <c r="N35" s="16"/>
      <c r="O35" s="16"/>
    </row>
    <row r="36" spans="1:15" ht="108" x14ac:dyDescent="0.3">
      <c r="A36" s="42">
        <f t="shared" si="8"/>
        <v>40348</v>
      </c>
      <c r="B36" s="42">
        <f t="shared" si="1"/>
        <v>30348</v>
      </c>
      <c r="C36" s="42">
        <f>C35+1</f>
        <v>347</v>
      </c>
      <c r="D36" s="42" t="str">
        <f t="shared" si="2"/>
        <v>15B</v>
      </c>
      <c r="E36" s="42">
        <f t="shared" si="3"/>
        <v>40034</v>
      </c>
      <c r="F36" s="42">
        <f t="shared" si="4"/>
        <v>30034</v>
      </c>
      <c r="G36" s="42">
        <f t="shared" si="6"/>
        <v>33</v>
      </c>
      <c r="H36" s="42" t="str">
        <f t="shared" si="5"/>
        <v>21</v>
      </c>
      <c r="I36" s="42" t="s">
        <v>13</v>
      </c>
      <c r="J36" s="42" t="s">
        <v>11</v>
      </c>
      <c r="K36" s="42" t="s">
        <v>157</v>
      </c>
      <c r="L36" s="36" t="s">
        <v>236</v>
      </c>
      <c r="M36" s="47" t="s">
        <v>217</v>
      </c>
      <c r="N36" s="16"/>
      <c r="O36" s="16"/>
    </row>
    <row r="37" spans="1:15" ht="107.25" customHeight="1" x14ac:dyDescent="0.3">
      <c r="A37" s="42">
        <f t="shared" si="8"/>
        <v>40349</v>
      </c>
      <c r="B37" s="42">
        <f t="shared" si="1"/>
        <v>30349</v>
      </c>
      <c r="C37" s="42">
        <f t="shared" si="7"/>
        <v>348</v>
      </c>
      <c r="D37" s="42" t="str">
        <f t="shared" si="2"/>
        <v>15C</v>
      </c>
      <c r="E37" s="42">
        <f t="shared" si="3"/>
        <v>40035</v>
      </c>
      <c r="F37" s="42">
        <f t="shared" si="4"/>
        <v>30035</v>
      </c>
      <c r="G37" s="42">
        <f t="shared" si="6"/>
        <v>34</v>
      </c>
      <c r="H37" s="42" t="str">
        <f t="shared" si="5"/>
        <v>22</v>
      </c>
      <c r="I37" s="59" t="s">
        <v>13</v>
      </c>
      <c r="J37" s="59" t="s">
        <v>11</v>
      </c>
      <c r="K37" s="59" t="s">
        <v>103</v>
      </c>
      <c r="L37" s="81" t="s">
        <v>237</v>
      </c>
      <c r="M37" s="80" t="s">
        <v>152</v>
      </c>
      <c r="N37" s="16"/>
      <c r="O37" s="16"/>
    </row>
    <row r="38" spans="1:15" ht="107.25" customHeight="1" x14ac:dyDescent="0.3">
      <c r="A38" s="42">
        <f t="shared" si="8"/>
        <v>40350</v>
      </c>
      <c r="B38" s="42">
        <f t="shared" si="1"/>
        <v>30350</v>
      </c>
      <c r="C38" s="42">
        <f t="shared" si="7"/>
        <v>349</v>
      </c>
      <c r="D38" s="42" t="str">
        <f t="shared" si="2"/>
        <v>15D</v>
      </c>
      <c r="E38" s="42">
        <f t="shared" si="3"/>
        <v>40036</v>
      </c>
      <c r="F38" s="42">
        <f t="shared" si="4"/>
        <v>30036</v>
      </c>
      <c r="G38" s="42">
        <f t="shared" si="6"/>
        <v>35</v>
      </c>
      <c r="H38" s="42" t="str">
        <f t="shared" si="5"/>
        <v>23</v>
      </c>
      <c r="I38" s="60"/>
      <c r="J38" s="60"/>
      <c r="K38" s="60"/>
      <c r="L38" s="82"/>
      <c r="M38" s="83"/>
      <c r="N38" s="16"/>
      <c r="O38" s="16"/>
    </row>
    <row r="39" spans="1:15" ht="108" x14ac:dyDescent="0.3">
      <c r="A39" s="42">
        <f t="shared" si="8"/>
        <v>40351</v>
      </c>
      <c r="B39" s="42">
        <f t="shared" si="1"/>
        <v>30351</v>
      </c>
      <c r="C39" s="42">
        <f t="shared" si="7"/>
        <v>350</v>
      </c>
      <c r="D39" s="42" t="str">
        <f t="shared" si="2"/>
        <v>15E</v>
      </c>
      <c r="E39" s="42">
        <f t="shared" si="3"/>
        <v>40037</v>
      </c>
      <c r="F39" s="42">
        <f t="shared" si="4"/>
        <v>30037</v>
      </c>
      <c r="G39" s="42">
        <f t="shared" si="6"/>
        <v>36</v>
      </c>
      <c r="H39" s="42" t="str">
        <f t="shared" si="5"/>
        <v>24</v>
      </c>
      <c r="I39" s="42" t="s">
        <v>13</v>
      </c>
      <c r="J39" s="42" t="s">
        <v>11</v>
      </c>
      <c r="K39" s="42" t="s">
        <v>16</v>
      </c>
      <c r="L39" s="36" t="s">
        <v>238</v>
      </c>
      <c r="M39" s="47" t="s">
        <v>217</v>
      </c>
      <c r="N39" s="16"/>
      <c r="O39" s="16"/>
    </row>
    <row r="40" spans="1:15" ht="107.25" customHeight="1" x14ac:dyDescent="0.3">
      <c r="A40" s="39">
        <f t="shared" si="8"/>
        <v>40352</v>
      </c>
      <c r="B40" s="39">
        <f t="shared" si="1"/>
        <v>30352</v>
      </c>
      <c r="C40" s="39">
        <f t="shared" si="7"/>
        <v>351</v>
      </c>
      <c r="D40" s="39" t="str">
        <f t="shared" si="2"/>
        <v>15F</v>
      </c>
      <c r="E40" s="39">
        <f t="shared" si="3"/>
        <v>40038</v>
      </c>
      <c r="F40" s="39">
        <f t="shared" si="4"/>
        <v>30038</v>
      </c>
      <c r="G40" s="39">
        <f t="shared" ref="G40:G48" si="9">G39+1</f>
        <v>37</v>
      </c>
      <c r="H40" s="39" t="str">
        <f t="shared" si="5"/>
        <v>25</v>
      </c>
      <c r="I40" s="59" t="s">
        <v>9</v>
      </c>
      <c r="J40" s="59" t="s">
        <v>118</v>
      </c>
      <c r="K40" s="56" t="s">
        <v>103</v>
      </c>
      <c r="L40" s="81" t="s">
        <v>239</v>
      </c>
      <c r="M40" s="80" t="s">
        <v>152</v>
      </c>
      <c r="N40" s="16"/>
      <c r="O40" s="16"/>
    </row>
    <row r="41" spans="1:15" ht="107.25" customHeight="1" x14ac:dyDescent="0.3">
      <c r="A41" s="39">
        <f t="shared" si="8"/>
        <v>40353</v>
      </c>
      <c r="B41" s="39">
        <f t="shared" si="1"/>
        <v>30353</v>
      </c>
      <c r="C41" s="39">
        <f t="shared" ref="C41:C48" si="10">C40+1</f>
        <v>352</v>
      </c>
      <c r="D41" s="39" t="str">
        <f t="shared" si="2"/>
        <v>160</v>
      </c>
      <c r="E41" s="39">
        <f t="shared" si="3"/>
        <v>40039</v>
      </c>
      <c r="F41" s="39">
        <f t="shared" si="4"/>
        <v>30039</v>
      </c>
      <c r="G41" s="39">
        <f t="shared" si="9"/>
        <v>38</v>
      </c>
      <c r="H41" s="39" t="str">
        <f t="shared" si="5"/>
        <v>26</v>
      </c>
      <c r="I41" s="60"/>
      <c r="J41" s="60"/>
      <c r="K41" s="57"/>
      <c r="L41" s="82"/>
      <c r="M41" s="83"/>
      <c r="N41" s="16"/>
      <c r="O41" s="16"/>
    </row>
    <row r="42" spans="1:15" ht="108" x14ac:dyDescent="0.3">
      <c r="A42" s="39">
        <f t="shared" si="8"/>
        <v>40354</v>
      </c>
      <c r="B42" s="39">
        <f t="shared" si="1"/>
        <v>30354</v>
      </c>
      <c r="C42" s="39">
        <f t="shared" si="10"/>
        <v>353</v>
      </c>
      <c r="D42" s="39" t="str">
        <f t="shared" si="2"/>
        <v>161</v>
      </c>
      <c r="E42" s="39">
        <f t="shared" si="3"/>
        <v>40040</v>
      </c>
      <c r="F42" s="39">
        <f t="shared" si="4"/>
        <v>30040</v>
      </c>
      <c r="G42" s="39">
        <f t="shared" si="9"/>
        <v>39</v>
      </c>
      <c r="H42" s="39" t="str">
        <f t="shared" si="5"/>
        <v>27</v>
      </c>
      <c r="I42" s="42" t="s">
        <v>9</v>
      </c>
      <c r="J42" s="42" t="s">
        <v>118</v>
      </c>
      <c r="K42" s="43" t="s">
        <v>111</v>
      </c>
      <c r="L42" s="36" t="s">
        <v>240</v>
      </c>
      <c r="M42" s="47" t="s">
        <v>217</v>
      </c>
      <c r="N42" s="16"/>
      <c r="O42" s="16"/>
    </row>
    <row r="43" spans="1:15" s="19" customFormat="1" ht="106.5" customHeight="1" x14ac:dyDescent="0.3">
      <c r="A43" s="39">
        <f>C43+40001</f>
        <v>40355</v>
      </c>
      <c r="B43" s="39">
        <f t="shared" si="1"/>
        <v>30355</v>
      </c>
      <c r="C43" s="39">
        <f t="shared" si="10"/>
        <v>354</v>
      </c>
      <c r="D43" s="39" t="str">
        <f t="shared" si="2"/>
        <v>162</v>
      </c>
      <c r="E43" s="38">
        <f>G43+40001</f>
        <v>40041</v>
      </c>
      <c r="F43" s="38">
        <f t="shared" si="4"/>
        <v>30041</v>
      </c>
      <c r="G43" s="38">
        <f t="shared" si="9"/>
        <v>40</v>
      </c>
      <c r="H43" s="38" t="str">
        <f t="shared" si="5"/>
        <v>28</v>
      </c>
      <c r="I43" s="59" t="s">
        <v>9</v>
      </c>
      <c r="J43" s="59" t="s">
        <v>118</v>
      </c>
      <c r="K43" s="56" t="s">
        <v>103</v>
      </c>
      <c r="L43" s="81" t="s">
        <v>241</v>
      </c>
      <c r="M43" s="80" t="s">
        <v>152</v>
      </c>
    </row>
    <row r="44" spans="1:15" s="19" customFormat="1" ht="106.5" customHeight="1" x14ac:dyDescent="0.3">
      <c r="A44" s="42">
        <f t="shared" si="8"/>
        <v>40356</v>
      </c>
      <c r="B44" s="39">
        <f t="shared" si="1"/>
        <v>30356</v>
      </c>
      <c r="C44" s="39">
        <f t="shared" si="10"/>
        <v>355</v>
      </c>
      <c r="D44" s="39" t="str">
        <f t="shared" si="2"/>
        <v>163</v>
      </c>
      <c r="E44" s="42">
        <f t="shared" si="3"/>
        <v>40042</v>
      </c>
      <c r="F44" s="39">
        <f t="shared" si="4"/>
        <v>30042</v>
      </c>
      <c r="G44" s="39">
        <f t="shared" si="9"/>
        <v>41</v>
      </c>
      <c r="H44" s="39" t="str">
        <f t="shared" si="5"/>
        <v>29</v>
      </c>
      <c r="I44" s="60"/>
      <c r="J44" s="60"/>
      <c r="K44" s="57"/>
      <c r="L44" s="82"/>
      <c r="M44" s="83"/>
    </row>
    <row r="45" spans="1:15" s="19" customFormat="1" ht="108" x14ac:dyDescent="0.3">
      <c r="A45" s="42">
        <f t="shared" si="8"/>
        <v>40357</v>
      </c>
      <c r="B45" s="39">
        <f t="shared" si="1"/>
        <v>30357</v>
      </c>
      <c r="C45" s="39">
        <f t="shared" si="10"/>
        <v>356</v>
      </c>
      <c r="D45" s="39" t="str">
        <f t="shared" si="2"/>
        <v>164</v>
      </c>
      <c r="E45" s="42">
        <f t="shared" si="3"/>
        <v>40043</v>
      </c>
      <c r="F45" s="39">
        <f t="shared" si="4"/>
        <v>30043</v>
      </c>
      <c r="G45" s="39">
        <f t="shared" si="9"/>
        <v>42</v>
      </c>
      <c r="H45" s="39" t="str">
        <f t="shared" si="5"/>
        <v>2A</v>
      </c>
      <c r="I45" s="42" t="s">
        <v>9</v>
      </c>
      <c r="J45" s="42" t="s">
        <v>118</v>
      </c>
      <c r="K45" s="43" t="s">
        <v>111</v>
      </c>
      <c r="L45" s="36" t="s">
        <v>242</v>
      </c>
      <c r="M45" s="47" t="s">
        <v>217</v>
      </c>
    </row>
    <row r="46" spans="1:15" s="19" customFormat="1" ht="39" customHeight="1" x14ac:dyDescent="0.3">
      <c r="A46" s="42">
        <f t="shared" si="8"/>
        <v>40358</v>
      </c>
      <c r="B46" s="42">
        <f t="shared" si="1"/>
        <v>30358</v>
      </c>
      <c r="C46" s="42">
        <f t="shared" si="10"/>
        <v>357</v>
      </c>
      <c r="D46" s="42" t="str">
        <f t="shared" si="2"/>
        <v>165</v>
      </c>
      <c r="E46" s="42">
        <f t="shared" si="3"/>
        <v>40044</v>
      </c>
      <c r="F46" s="42">
        <f t="shared" si="4"/>
        <v>30044</v>
      </c>
      <c r="G46" s="42">
        <f t="shared" si="9"/>
        <v>43</v>
      </c>
      <c r="H46" s="42" t="str">
        <f t="shared" si="5"/>
        <v>2B</v>
      </c>
      <c r="I46" s="84" t="s">
        <v>131</v>
      </c>
      <c r="J46" s="84" t="s">
        <v>131</v>
      </c>
      <c r="K46" s="87" t="s">
        <v>131</v>
      </c>
      <c r="L46" s="87" t="s">
        <v>131</v>
      </c>
      <c r="M46" s="84" t="s">
        <v>131</v>
      </c>
    </row>
    <row r="47" spans="1:15" s="19" customFormat="1" ht="39" customHeight="1" x14ac:dyDescent="0.3">
      <c r="A47" s="40">
        <f t="shared" si="8"/>
        <v>40359</v>
      </c>
      <c r="B47" s="42">
        <f t="shared" si="1"/>
        <v>30359</v>
      </c>
      <c r="C47" s="42">
        <f t="shared" si="10"/>
        <v>358</v>
      </c>
      <c r="D47" s="42" t="str">
        <f t="shared" si="2"/>
        <v>166</v>
      </c>
      <c r="E47" s="40">
        <f t="shared" si="3"/>
        <v>40045</v>
      </c>
      <c r="F47" s="42">
        <f t="shared" si="4"/>
        <v>30045</v>
      </c>
      <c r="G47" s="42">
        <f t="shared" si="9"/>
        <v>44</v>
      </c>
      <c r="H47" s="42" t="str">
        <f t="shared" si="5"/>
        <v>2C</v>
      </c>
      <c r="I47" s="85"/>
      <c r="J47" s="85"/>
      <c r="K47" s="88"/>
      <c r="L47" s="88"/>
      <c r="M47" s="85"/>
    </row>
    <row r="48" spans="1:15" s="19" customFormat="1" x14ac:dyDescent="0.3">
      <c r="A48" s="42">
        <f t="shared" si="8"/>
        <v>40360</v>
      </c>
      <c r="B48" s="42">
        <f t="shared" si="1"/>
        <v>30360</v>
      </c>
      <c r="C48" s="42">
        <f t="shared" si="10"/>
        <v>359</v>
      </c>
      <c r="D48" s="42" t="str">
        <f t="shared" si="2"/>
        <v>167</v>
      </c>
      <c r="E48" s="42">
        <f t="shared" si="3"/>
        <v>40046</v>
      </c>
      <c r="F48" s="42">
        <f t="shared" si="4"/>
        <v>30046</v>
      </c>
      <c r="G48" s="42">
        <f t="shared" si="9"/>
        <v>45</v>
      </c>
      <c r="H48" s="42" t="str">
        <f t="shared" si="5"/>
        <v>2D</v>
      </c>
      <c r="I48" s="85"/>
      <c r="J48" s="85"/>
      <c r="K48" s="88"/>
      <c r="L48" s="88"/>
      <c r="M48" s="85"/>
    </row>
    <row r="49" spans="1:13" s="19" customFormat="1" x14ac:dyDescent="0.3">
      <c r="A49" s="42">
        <f t="shared" si="8"/>
        <v>40361</v>
      </c>
      <c r="B49" s="42">
        <f t="shared" si="1"/>
        <v>30361</v>
      </c>
      <c r="C49" s="42">
        <f t="shared" si="7"/>
        <v>360</v>
      </c>
      <c r="D49" s="42" t="str">
        <f t="shared" si="2"/>
        <v>168</v>
      </c>
      <c r="E49" s="42">
        <f t="shared" si="3"/>
        <v>40047</v>
      </c>
      <c r="F49" s="42">
        <f t="shared" si="4"/>
        <v>30047</v>
      </c>
      <c r="G49" s="42">
        <f t="shared" si="6"/>
        <v>46</v>
      </c>
      <c r="H49" s="42" t="str">
        <f t="shared" si="5"/>
        <v>2E</v>
      </c>
      <c r="I49" s="85"/>
      <c r="J49" s="85"/>
      <c r="K49" s="88"/>
      <c r="L49" s="88"/>
      <c r="M49" s="85"/>
    </row>
    <row r="50" spans="1:13" s="19" customFormat="1" x14ac:dyDescent="0.3">
      <c r="A50" s="42">
        <f t="shared" si="8"/>
        <v>40362</v>
      </c>
      <c r="B50" s="42">
        <f t="shared" si="1"/>
        <v>30362</v>
      </c>
      <c r="C50" s="42">
        <f t="shared" si="7"/>
        <v>361</v>
      </c>
      <c r="D50" s="42" t="str">
        <f t="shared" si="2"/>
        <v>169</v>
      </c>
      <c r="E50" s="42">
        <f t="shared" si="3"/>
        <v>40048</v>
      </c>
      <c r="F50" s="42">
        <f t="shared" si="4"/>
        <v>30048</v>
      </c>
      <c r="G50" s="42">
        <f t="shared" si="6"/>
        <v>47</v>
      </c>
      <c r="H50" s="42" t="str">
        <f t="shared" si="5"/>
        <v>2F</v>
      </c>
      <c r="I50" s="85"/>
      <c r="J50" s="85"/>
      <c r="K50" s="88"/>
      <c r="L50" s="88"/>
      <c r="M50" s="85"/>
    </row>
    <row r="51" spans="1:13" s="19" customFormat="1" x14ac:dyDescent="0.3">
      <c r="A51" s="42">
        <f t="shared" si="8"/>
        <v>40363</v>
      </c>
      <c r="B51" s="42">
        <f t="shared" si="1"/>
        <v>30363</v>
      </c>
      <c r="C51" s="42">
        <f t="shared" si="7"/>
        <v>362</v>
      </c>
      <c r="D51" s="42" t="str">
        <f t="shared" si="2"/>
        <v>16A</v>
      </c>
      <c r="E51" s="42">
        <f t="shared" si="3"/>
        <v>40049</v>
      </c>
      <c r="F51" s="42">
        <f t="shared" si="4"/>
        <v>30049</v>
      </c>
      <c r="G51" s="42">
        <f t="shared" si="6"/>
        <v>48</v>
      </c>
      <c r="H51" s="42" t="str">
        <f t="shared" si="5"/>
        <v>30</v>
      </c>
      <c r="I51" s="85"/>
      <c r="J51" s="85"/>
      <c r="K51" s="88"/>
      <c r="L51" s="88"/>
      <c r="M51" s="85"/>
    </row>
    <row r="52" spans="1:13" s="19" customFormat="1" x14ac:dyDescent="0.3">
      <c r="A52" s="42">
        <f t="shared" si="8"/>
        <v>40364</v>
      </c>
      <c r="B52" s="42">
        <f t="shared" si="1"/>
        <v>30364</v>
      </c>
      <c r="C52" s="42">
        <f t="shared" si="7"/>
        <v>363</v>
      </c>
      <c r="D52" s="42" t="str">
        <f t="shared" si="2"/>
        <v>16B</v>
      </c>
      <c r="E52" s="42">
        <f t="shared" si="3"/>
        <v>40050</v>
      </c>
      <c r="F52" s="42">
        <f t="shared" si="4"/>
        <v>30050</v>
      </c>
      <c r="G52" s="42">
        <f t="shared" si="6"/>
        <v>49</v>
      </c>
      <c r="H52" s="42" t="str">
        <f t="shared" si="5"/>
        <v>31</v>
      </c>
      <c r="I52" s="85"/>
      <c r="J52" s="85"/>
      <c r="K52" s="88"/>
      <c r="L52" s="88"/>
      <c r="M52" s="85"/>
    </row>
    <row r="53" spans="1:13" s="19" customFormat="1" x14ac:dyDescent="0.3">
      <c r="A53" s="42">
        <f t="shared" si="8"/>
        <v>40365</v>
      </c>
      <c r="B53" s="42">
        <f t="shared" si="1"/>
        <v>30365</v>
      </c>
      <c r="C53" s="42">
        <f t="shared" si="7"/>
        <v>364</v>
      </c>
      <c r="D53" s="42" t="str">
        <f t="shared" si="2"/>
        <v>16C</v>
      </c>
      <c r="E53" s="42">
        <f t="shared" si="3"/>
        <v>40051</v>
      </c>
      <c r="F53" s="42">
        <f t="shared" si="4"/>
        <v>30051</v>
      </c>
      <c r="G53" s="42">
        <f t="shared" si="6"/>
        <v>50</v>
      </c>
      <c r="H53" s="42" t="str">
        <f t="shared" si="5"/>
        <v>32</v>
      </c>
      <c r="I53" s="86"/>
      <c r="J53" s="86"/>
      <c r="K53" s="89"/>
      <c r="L53" s="89"/>
      <c r="M53" s="86"/>
    </row>
  </sheetData>
  <mergeCells count="105">
    <mergeCell ref="E1:E2"/>
    <mergeCell ref="I1:M1"/>
    <mergeCell ref="I2:M2"/>
    <mergeCell ref="I4:I13"/>
    <mergeCell ref="J4:J13"/>
    <mergeCell ref="K4:K13"/>
    <mergeCell ref="L4:L13"/>
    <mergeCell ref="M4:M13"/>
    <mergeCell ref="A16:A17"/>
    <mergeCell ref="B16:B17"/>
    <mergeCell ref="C16:C17"/>
    <mergeCell ref="D16:D17"/>
    <mergeCell ref="E16:E17"/>
    <mergeCell ref="A14:A15"/>
    <mergeCell ref="B14:B15"/>
    <mergeCell ref="C14:C15"/>
    <mergeCell ref="D14:D15"/>
    <mergeCell ref="E14:E15"/>
    <mergeCell ref="F16:F17"/>
    <mergeCell ref="G16:G17"/>
    <mergeCell ref="H16:H17"/>
    <mergeCell ref="I16:I17"/>
    <mergeCell ref="J16:J17"/>
    <mergeCell ref="K16:K17"/>
    <mergeCell ref="K14:K15"/>
    <mergeCell ref="F14:F15"/>
    <mergeCell ref="I20:I21"/>
    <mergeCell ref="J20:J21"/>
    <mergeCell ref="K20:K21"/>
    <mergeCell ref="G18:G19"/>
    <mergeCell ref="H18:H19"/>
    <mergeCell ref="I18:I19"/>
    <mergeCell ref="J18:J19"/>
    <mergeCell ref="K18:K19"/>
    <mergeCell ref="F18:F19"/>
    <mergeCell ref="A18:A19"/>
    <mergeCell ref="B18:B19"/>
    <mergeCell ref="C18:C19"/>
    <mergeCell ref="D18:D19"/>
    <mergeCell ref="E18:E19"/>
    <mergeCell ref="G14:G15"/>
    <mergeCell ref="H14:H15"/>
    <mergeCell ref="I14:I15"/>
    <mergeCell ref="J14:J15"/>
    <mergeCell ref="A22:A24"/>
    <mergeCell ref="B22:B24"/>
    <mergeCell ref="C22:C24"/>
    <mergeCell ref="D22:D24"/>
    <mergeCell ref="E22:E24"/>
    <mergeCell ref="F22:F24"/>
    <mergeCell ref="F20:F21"/>
    <mergeCell ref="G20:G21"/>
    <mergeCell ref="H20:H21"/>
    <mergeCell ref="A20:A21"/>
    <mergeCell ref="B20:B21"/>
    <mergeCell ref="C20:C21"/>
    <mergeCell ref="D20:D21"/>
    <mergeCell ref="E20:E21"/>
    <mergeCell ref="L25:L26"/>
    <mergeCell ref="M25:M26"/>
    <mergeCell ref="I28:I29"/>
    <mergeCell ref="J28:J29"/>
    <mergeCell ref="K28:K29"/>
    <mergeCell ref="L28:L29"/>
    <mergeCell ref="M28:M29"/>
    <mergeCell ref="G22:G24"/>
    <mergeCell ref="H22:H24"/>
    <mergeCell ref="I22:I24"/>
    <mergeCell ref="J22:J24"/>
    <mergeCell ref="K22:K24"/>
    <mergeCell ref="I25:I26"/>
    <mergeCell ref="J25:J26"/>
    <mergeCell ref="K25:K26"/>
    <mergeCell ref="M22:M23"/>
    <mergeCell ref="L22:L23"/>
    <mergeCell ref="I31:I32"/>
    <mergeCell ref="J31:J32"/>
    <mergeCell ref="K31:K32"/>
    <mergeCell ref="L31:L32"/>
    <mergeCell ref="M31:M32"/>
    <mergeCell ref="I34:I35"/>
    <mergeCell ref="J34:J35"/>
    <mergeCell ref="K34:K35"/>
    <mergeCell ref="L34:L35"/>
    <mergeCell ref="M34:M35"/>
    <mergeCell ref="I37:I38"/>
    <mergeCell ref="J37:J38"/>
    <mergeCell ref="K37:K38"/>
    <mergeCell ref="L37:L38"/>
    <mergeCell ref="M37:M38"/>
    <mergeCell ref="I40:I41"/>
    <mergeCell ref="J40:J41"/>
    <mergeCell ref="K40:K41"/>
    <mergeCell ref="L40:L41"/>
    <mergeCell ref="M40:M41"/>
    <mergeCell ref="I43:I44"/>
    <mergeCell ref="J43:J44"/>
    <mergeCell ref="K43:K44"/>
    <mergeCell ref="L43:L44"/>
    <mergeCell ref="M43:M44"/>
    <mergeCell ref="I46:I53"/>
    <mergeCell ref="J46:J53"/>
    <mergeCell ref="K46:K53"/>
    <mergeCell ref="L46:L53"/>
    <mergeCell ref="M46:M53"/>
  </mergeCells>
  <phoneticPr fontId="1" type="noConversion"/>
  <pageMargins left="0.7" right="0.7" top="0.75" bottom="0.75" header="0.3" footer="0.3"/>
  <pageSetup paperSize="9" scale="1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="40" zoomScaleNormal="25" zoomScaleSheetLayoutView="40" workbookViewId="0">
      <pane xSplit="8" ySplit="3" topLeftCell="I4" activePane="bottomRight" state="frozen"/>
      <selection pane="topRight" activeCell="I1" sqref="I1"/>
      <selection pane="bottomLeft" activeCell="A7" sqref="A7"/>
      <selection pane="bottomRight" activeCell="A2" sqref="A2"/>
    </sheetView>
  </sheetViews>
  <sheetFormatPr defaultColWidth="9" defaultRowHeight="46.2" x14ac:dyDescent="0.3"/>
  <cols>
    <col min="1" max="1" width="38.109375" style="16" customWidth="1"/>
    <col min="2" max="2" width="37.6640625" style="16" hidden="1" customWidth="1"/>
    <col min="3" max="3" width="38.88671875" style="16" hidden="1" customWidth="1"/>
    <col min="4" max="4" width="37" style="16" hidden="1" customWidth="1"/>
    <col min="5" max="5" width="72" style="16" customWidth="1"/>
    <col min="6" max="7" width="34.109375" style="16" hidden="1" customWidth="1"/>
    <col min="8" max="8" width="30" style="16" hidden="1" customWidth="1"/>
    <col min="9" max="9" width="18.21875" style="16" customWidth="1"/>
    <col min="10" max="10" width="8.88671875" style="16" bestFit="1" customWidth="1"/>
    <col min="11" max="11" width="18.88671875" style="16" customWidth="1"/>
    <col min="12" max="12" width="50.21875" style="16" customWidth="1"/>
    <col min="13" max="13" width="208.44140625" style="17" customWidth="1"/>
    <col min="14" max="15" width="33.33203125" style="19" customWidth="1"/>
    <col min="16" max="16384" width="9" style="16"/>
  </cols>
  <sheetData>
    <row r="1" spans="1:13" s="19" customFormat="1" ht="46.5" customHeight="1" x14ac:dyDescent="0.3">
      <c r="A1" s="15" t="s">
        <v>84</v>
      </c>
      <c r="B1" s="34"/>
      <c r="C1" s="35"/>
      <c r="D1" s="35"/>
      <c r="E1" s="67" t="s">
        <v>85</v>
      </c>
      <c r="F1" s="35"/>
      <c r="G1" s="35"/>
      <c r="H1" s="35"/>
      <c r="I1" s="69"/>
      <c r="J1" s="70"/>
      <c r="K1" s="70"/>
      <c r="L1" s="70"/>
      <c r="M1" s="71"/>
    </row>
    <row r="2" spans="1:13" s="19" customFormat="1" ht="138" customHeight="1" x14ac:dyDescent="0.3">
      <c r="A2" s="18">
        <v>1</v>
      </c>
      <c r="B2" s="34"/>
      <c r="C2" s="35"/>
      <c r="D2" s="35"/>
      <c r="E2" s="68"/>
      <c r="F2" s="35"/>
      <c r="G2" s="35"/>
      <c r="H2" s="35"/>
      <c r="I2" s="72" t="s">
        <v>322</v>
      </c>
      <c r="J2" s="73"/>
      <c r="K2" s="73"/>
      <c r="L2" s="73"/>
      <c r="M2" s="74"/>
    </row>
    <row r="3" spans="1:13" s="19" customFormat="1" ht="108" x14ac:dyDescent="0.3">
      <c r="A3" s="15" t="s">
        <v>132</v>
      </c>
      <c r="B3" s="15" t="s">
        <v>68</v>
      </c>
      <c r="C3" s="15" t="s">
        <v>69</v>
      </c>
      <c r="D3" s="15" t="s">
        <v>70</v>
      </c>
      <c r="E3" s="20" t="s">
        <v>71</v>
      </c>
      <c r="F3" s="20" t="s">
        <v>71</v>
      </c>
      <c r="G3" s="20" t="s">
        <v>72</v>
      </c>
      <c r="H3" s="20" t="s">
        <v>73</v>
      </c>
      <c r="I3" s="15" t="s">
        <v>8</v>
      </c>
      <c r="J3" s="15" t="s">
        <v>134</v>
      </c>
      <c r="K3" s="15" t="s">
        <v>133</v>
      </c>
      <c r="L3" s="15" t="s">
        <v>0</v>
      </c>
      <c r="M3" s="15" t="s">
        <v>1</v>
      </c>
    </row>
    <row r="4" spans="1:13" s="19" customFormat="1" x14ac:dyDescent="0.3">
      <c r="A4" s="42">
        <f t="shared" ref="A4:A14" si="0">C4+40001</f>
        <v>40322</v>
      </c>
      <c r="B4" s="42">
        <f>C4+30001</f>
        <v>30322</v>
      </c>
      <c r="C4" s="42">
        <f>$A$2*256+65</f>
        <v>321</v>
      </c>
      <c r="D4" s="42" t="str">
        <f>DEC2HEX(C4)</f>
        <v>141</v>
      </c>
      <c r="E4" s="42">
        <f>G4+40001</f>
        <v>40008</v>
      </c>
      <c r="F4" s="42">
        <f>G4+30001</f>
        <v>30008</v>
      </c>
      <c r="G4" s="42">
        <f>A2*44-37</f>
        <v>7</v>
      </c>
      <c r="H4" s="42" t="str">
        <f>DEC2HEX(G4)</f>
        <v>7</v>
      </c>
      <c r="I4" s="53" t="s">
        <v>7</v>
      </c>
      <c r="J4" s="53" t="s">
        <v>7</v>
      </c>
      <c r="K4" s="53" t="s">
        <v>7</v>
      </c>
      <c r="L4" s="53" t="s">
        <v>74</v>
      </c>
      <c r="M4" s="53" t="s">
        <v>7</v>
      </c>
    </row>
    <row r="5" spans="1:13" s="19" customFormat="1" x14ac:dyDescent="0.3">
      <c r="A5" s="42">
        <f t="shared" si="0"/>
        <v>40323</v>
      </c>
      <c r="B5" s="42">
        <f t="shared" ref="B5:B53" si="1">C5+30001</f>
        <v>30323</v>
      </c>
      <c r="C5" s="42">
        <f>C4+1</f>
        <v>322</v>
      </c>
      <c r="D5" s="42" t="str">
        <f t="shared" ref="D5:D53" si="2">DEC2HEX(C5)</f>
        <v>142</v>
      </c>
      <c r="E5" s="42">
        <f t="shared" ref="E5:E53" si="3">G5+40001</f>
        <v>40009</v>
      </c>
      <c r="F5" s="42">
        <f t="shared" ref="F5:F53" si="4">G5+30001</f>
        <v>30009</v>
      </c>
      <c r="G5" s="42">
        <f>G4+1</f>
        <v>8</v>
      </c>
      <c r="H5" s="42" t="str">
        <f t="shared" ref="H5:H53" si="5">DEC2HEX(G5)</f>
        <v>8</v>
      </c>
      <c r="I5" s="66"/>
      <c r="J5" s="66"/>
      <c r="K5" s="66"/>
      <c r="L5" s="58"/>
      <c r="M5" s="66"/>
    </row>
    <row r="6" spans="1:13" s="19" customFormat="1" x14ac:dyDescent="0.3">
      <c r="A6" s="42">
        <f t="shared" si="0"/>
        <v>40324</v>
      </c>
      <c r="B6" s="42">
        <f t="shared" si="1"/>
        <v>30324</v>
      </c>
      <c r="C6" s="42">
        <f>C5+1</f>
        <v>323</v>
      </c>
      <c r="D6" s="42" t="str">
        <f t="shared" si="2"/>
        <v>143</v>
      </c>
      <c r="E6" s="42">
        <f t="shared" si="3"/>
        <v>40010</v>
      </c>
      <c r="F6" s="42">
        <f t="shared" si="4"/>
        <v>30010</v>
      </c>
      <c r="G6" s="42">
        <f t="shared" ref="G6:G53" si="6">G5+1</f>
        <v>9</v>
      </c>
      <c r="H6" s="42" t="str">
        <f t="shared" si="5"/>
        <v>9</v>
      </c>
      <c r="I6" s="66"/>
      <c r="J6" s="66"/>
      <c r="K6" s="66"/>
      <c r="L6" s="58"/>
      <c r="M6" s="66"/>
    </row>
    <row r="7" spans="1:13" s="19" customFormat="1" x14ac:dyDescent="0.3">
      <c r="A7" s="42">
        <f t="shared" si="0"/>
        <v>40325</v>
      </c>
      <c r="B7" s="42">
        <f t="shared" si="1"/>
        <v>30325</v>
      </c>
      <c r="C7" s="42">
        <f>C6+1</f>
        <v>324</v>
      </c>
      <c r="D7" s="42" t="str">
        <f t="shared" si="2"/>
        <v>144</v>
      </c>
      <c r="E7" s="42">
        <f t="shared" si="3"/>
        <v>40011</v>
      </c>
      <c r="F7" s="42">
        <f t="shared" si="4"/>
        <v>30011</v>
      </c>
      <c r="G7" s="42">
        <f t="shared" si="6"/>
        <v>10</v>
      </c>
      <c r="H7" s="42" t="str">
        <f t="shared" si="5"/>
        <v>A</v>
      </c>
      <c r="I7" s="66"/>
      <c r="J7" s="66"/>
      <c r="K7" s="66"/>
      <c r="L7" s="58"/>
      <c r="M7" s="66"/>
    </row>
    <row r="8" spans="1:13" s="19" customFormat="1" x14ac:dyDescent="0.3">
      <c r="A8" s="42">
        <f t="shared" si="0"/>
        <v>40326</v>
      </c>
      <c r="B8" s="42">
        <f t="shared" si="1"/>
        <v>30326</v>
      </c>
      <c r="C8" s="42">
        <f>C7+1</f>
        <v>325</v>
      </c>
      <c r="D8" s="42" t="str">
        <f t="shared" si="2"/>
        <v>145</v>
      </c>
      <c r="E8" s="42">
        <f t="shared" si="3"/>
        <v>40012</v>
      </c>
      <c r="F8" s="42">
        <f t="shared" si="4"/>
        <v>30012</v>
      </c>
      <c r="G8" s="42">
        <f t="shared" si="6"/>
        <v>11</v>
      </c>
      <c r="H8" s="42" t="str">
        <f t="shared" si="5"/>
        <v>B</v>
      </c>
      <c r="I8" s="66"/>
      <c r="J8" s="66"/>
      <c r="K8" s="66"/>
      <c r="L8" s="58"/>
      <c r="M8" s="66"/>
    </row>
    <row r="9" spans="1:13" s="19" customFormat="1" x14ac:dyDescent="0.3">
      <c r="A9" s="42">
        <f t="shared" si="0"/>
        <v>40327</v>
      </c>
      <c r="B9" s="42">
        <f t="shared" si="1"/>
        <v>30327</v>
      </c>
      <c r="C9" s="42">
        <f>C8+1</f>
        <v>326</v>
      </c>
      <c r="D9" s="42" t="str">
        <f t="shared" si="2"/>
        <v>146</v>
      </c>
      <c r="E9" s="42">
        <f t="shared" si="3"/>
        <v>40013</v>
      </c>
      <c r="F9" s="42">
        <f t="shared" si="4"/>
        <v>30013</v>
      </c>
      <c r="G9" s="42">
        <f t="shared" si="6"/>
        <v>12</v>
      </c>
      <c r="H9" s="42" t="str">
        <f t="shared" si="5"/>
        <v>C</v>
      </c>
      <c r="I9" s="66"/>
      <c r="J9" s="66"/>
      <c r="K9" s="66"/>
      <c r="L9" s="58"/>
      <c r="M9" s="66"/>
    </row>
    <row r="10" spans="1:13" s="19" customFormat="1" x14ac:dyDescent="0.3">
      <c r="A10" s="42">
        <f t="shared" si="0"/>
        <v>40328</v>
      </c>
      <c r="B10" s="42">
        <f t="shared" si="1"/>
        <v>30328</v>
      </c>
      <c r="C10" s="42">
        <f t="shared" ref="C10:C53" si="7">C9+1</f>
        <v>327</v>
      </c>
      <c r="D10" s="42" t="str">
        <f t="shared" si="2"/>
        <v>147</v>
      </c>
      <c r="E10" s="42">
        <f t="shared" si="3"/>
        <v>40014</v>
      </c>
      <c r="F10" s="42">
        <f t="shared" si="4"/>
        <v>30014</v>
      </c>
      <c r="G10" s="42">
        <f t="shared" si="6"/>
        <v>13</v>
      </c>
      <c r="H10" s="42" t="str">
        <f t="shared" si="5"/>
        <v>D</v>
      </c>
      <c r="I10" s="66"/>
      <c r="J10" s="66"/>
      <c r="K10" s="66"/>
      <c r="L10" s="58"/>
      <c r="M10" s="66"/>
    </row>
    <row r="11" spans="1:13" s="19" customFormat="1" x14ac:dyDescent="0.3">
      <c r="A11" s="42">
        <f t="shared" si="0"/>
        <v>40329</v>
      </c>
      <c r="B11" s="42">
        <f t="shared" si="1"/>
        <v>30329</v>
      </c>
      <c r="C11" s="42">
        <f t="shared" si="7"/>
        <v>328</v>
      </c>
      <c r="D11" s="42" t="str">
        <f t="shared" si="2"/>
        <v>148</v>
      </c>
      <c r="E11" s="42">
        <f t="shared" si="3"/>
        <v>40015</v>
      </c>
      <c r="F11" s="42">
        <f t="shared" si="4"/>
        <v>30015</v>
      </c>
      <c r="G11" s="42">
        <f t="shared" si="6"/>
        <v>14</v>
      </c>
      <c r="H11" s="42" t="str">
        <f t="shared" si="5"/>
        <v>E</v>
      </c>
      <c r="I11" s="66"/>
      <c r="J11" s="66"/>
      <c r="K11" s="66"/>
      <c r="L11" s="58"/>
      <c r="M11" s="66"/>
    </row>
    <row r="12" spans="1:13" s="19" customFormat="1" x14ac:dyDescent="0.3">
      <c r="A12" s="42">
        <f t="shared" si="0"/>
        <v>40330</v>
      </c>
      <c r="B12" s="42">
        <f t="shared" si="1"/>
        <v>30330</v>
      </c>
      <c r="C12" s="42">
        <f t="shared" si="7"/>
        <v>329</v>
      </c>
      <c r="D12" s="42" t="str">
        <f t="shared" si="2"/>
        <v>149</v>
      </c>
      <c r="E12" s="42">
        <f t="shared" si="3"/>
        <v>40016</v>
      </c>
      <c r="F12" s="42">
        <f t="shared" si="4"/>
        <v>30016</v>
      </c>
      <c r="G12" s="42">
        <f t="shared" si="6"/>
        <v>15</v>
      </c>
      <c r="H12" s="42" t="str">
        <f t="shared" si="5"/>
        <v>F</v>
      </c>
      <c r="I12" s="66"/>
      <c r="J12" s="66"/>
      <c r="K12" s="66"/>
      <c r="L12" s="58"/>
      <c r="M12" s="66"/>
    </row>
    <row r="13" spans="1:13" s="19" customFormat="1" x14ac:dyDescent="0.3">
      <c r="A13" s="39">
        <f>C13+40001</f>
        <v>40331</v>
      </c>
      <c r="B13" s="39">
        <f>C13+30001</f>
        <v>30331</v>
      </c>
      <c r="C13" s="39">
        <f>C12+1</f>
        <v>330</v>
      </c>
      <c r="D13" s="39" t="str">
        <f>DEC2HEX(C13)</f>
        <v>14A</v>
      </c>
      <c r="E13" s="39">
        <f t="shared" si="3"/>
        <v>40017</v>
      </c>
      <c r="F13" s="39">
        <f t="shared" si="4"/>
        <v>30017</v>
      </c>
      <c r="G13" s="39">
        <f t="shared" si="6"/>
        <v>16</v>
      </c>
      <c r="H13" s="39" t="str">
        <f t="shared" si="5"/>
        <v>10</v>
      </c>
      <c r="I13" s="54"/>
      <c r="J13" s="54"/>
      <c r="K13" s="54"/>
      <c r="L13" s="54"/>
      <c r="M13" s="54"/>
    </row>
    <row r="14" spans="1:13" ht="324" x14ac:dyDescent="0.3">
      <c r="A14" s="59">
        <f t="shared" si="0"/>
        <v>40332</v>
      </c>
      <c r="B14" s="59">
        <f t="shared" si="1"/>
        <v>30332</v>
      </c>
      <c r="C14" s="59">
        <f>C13+1</f>
        <v>331</v>
      </c>
      <c r="D14" s="59" t="str">
        <f t="shared" si="2"/>
        <v>14B</v>
      </c>
      <c r="E14" s="53">
        <f t="shared" si="3"/>
        <v>40018</v>
      </c>
      <c r="F14" s="53">
        <f t="shared" si="4"/>
        <v>30018</v>
      </c>
      <c r="G14" s="53">
        <f>G13+1</f>
        <v>17</v>
      </c>
      <c r="H14" s="53" t="str">
        <f t="shared" si="5"/>
        <v>11</v>
      </c>
      <c r="I14" s="53" t="s">
        <v>9</v>
      </c>
      <c r="J14" s="53" t="s">
        <v>11</v>
      </c>
      <c r="K14" s="53" t="s">
        <v>16</v>
      </c>
      <c r="L14" s="37" t="s">
        <v>258</v>
      </c>
      <c r="M14" s="36" t="s">
        <v>2</v>
      </c>
    </row>
    <row r="15" spans="1:13" ht="144" x14ac:dyDescent="0.3">
      <c r="A15" s="59"/>
      <c r="B15" s="59"/>
      <c r="C15" s="59"/>
      <c r="D15" s="59"/>
      <c r="E15" s="55"/>
      <c r="F15" s="55"/>
      <c r="G15" s="55"/>
      <c r="H15" s="55"/>
      <c r="I15" s="55"/>
      <c r="J15" s="55"/>
      <c r="K15" s="55"/>
      <c r="L15" s="48" t="s">
        <v>259</v>
      </c>
      <c r="M15" s="36" t="s">
        <v>48</v>
      </c>
    </row>
    <row r="16" spans="1:13" ht="72" x14ac:dyDescent="0.3">
      <c r="A16" s="59">
        <f>C16+40001</f>
        <v>40333</v>
      </c>
      <c r="B16" s="56">
        <f t="shared" si="1"/>
        <v>30333</v>
      </c>
      <c r="C16" s="59">
        <f>C14+1</f>
        <v>332</v>
      </c>
      <c r="D16" s="59" t="str">
        <f t="shared" si="2"/>
        <v>14C</v>
      </c>
      <c r="E16" s="53">
        <f t="shared" si="3"/>
        <v>40019</v>
      </c>
      <c r="F16" s="53">
        <f t="shared" si="4"/>
        <v>30019</v>
      </c>
      <c r="G16" s="53">
        <f>G14+1</f>
        <v>18</v>
      </c>
      <c r="H16" s="53" t="str">
        <f t="shared" si="5"/>
        <v>12</v>
      </c>
      <c r="I16" s="53" t="s">
        <v>9</v>
      </c>
      <c r="J16" s="53" t="s">
        <v>11</v>
      </c>
      <c r="K16" s="53" t="s">
        <v>16</v>
      </c>
      <c r="L16" s="48" t="s">
        <v>261</v>
      </c>
      <c r="M16" s="36" t="s">
        <v>49</v>
      </c>
    </row>
    <row r="17" spans="1:15" ht="180" x14ac:dyDescent="0.3">
      <c r="A17" s="59"/>
      <c r="B17" s="56"/>
      <c r="C17" s="59"/>
      <c r="D17" s="59"/>
      <c r="E17" s="66"/>
      <c r="F17" s="66"/>
      <c r="G17" s="66"/>
      <c r="H17" s="66"/>
      <c r="I17" s="66"/>
      <c r="J17" s="66"/>
      <c r="K17" s="66"/>
      <c r="L17" s="48" t="s">
        <v>260</v>
      </c>
      <c r="M17" s="36" t="s">
        <v>95</v>
      </c>
    </row>
    <row r="18" spans="1:15" ht="72" customHeight="1" x14ac:dyDescent="0.3">
      <c r="A18" s="59">
        <f>C18+40001</f>
        <v>40334</v>
      </c>
      <c r="B18" s="59">
        <f t="shared" si="1"/>
        <v>30334</v>
      </c>
      <c r="C18" s="59">
        <f>C16+1</f>
        <v>333</v>
      </c>
      <c r="D18" s="59" t="str">
        <f t="shared" si="2"/>
        <v>14D</v>
      </c>
      <c r="E18" s="53">
        <f t="shared" si="3"/>
        <v>40020</v>
      </c>
      <c r="F18" s="53">
        <f t="shared" si="4"/>
        <v>30020</v>
      </c>
      <c r="G18" s="53">
        <f>G16+1</f>
        <v>19</v>
      </c>
      <c r="H18" s="53" t="str">
        <f t="shared" si="5"/>
        <v>13</v>
      </c>
      <c r="I18" s="53" t="s">
        <v>9</v>
      </c>
      <c r="J18" s="53" t="s">
        <v>11</v>
      </c>
      <c r="K18" s="53" t="s">
        <v>16</v>
      </c>
      <c r="L18" s="31" t="s">
        <v>257</v>
      </c>
      <c r="M18" s="36" t="s">
        <v>54</v>
      </c>
    </row>
    <row r="19" spans="1:15" ht="72" customHeight="1" x14ac:dyDescent="0.3">
      <c r="A19" s="59"/>
      <c r="B19" s="59"/>
      <c r="C19" s="59"/>
      <c r="D19" s="59"/>
      <c r="E19" s="55"/>
      <c r="F19" s="55"/>
      <c r="G19" s="55"/>
      <c r="H19" s="55"/>
      <c r="I19" s="55"/>
      <c r="J19" s="55"/>
      <c r="K19" s="55"/>
      <c r="L19" s="36" t="s">
        <v>3</v>
      </c>
      <c r="M19" s="36" t="s">
        <v>55</v>
      </c>
    </row>
    <row r="20" spans="1:15" ht="108" customHeight="1" x14ac:dyDescent="0.3">
      <c r="A20" s="59">
        <f>C20+40001</f>
        <v>40335</v>
      </c>
      <c r="B20" s="59">
        <f t="shared" si="1"/>
        <v>30335</v>
      </c>
      <c r="C20" s="56">
        <f>C18+1</f>
        <v>334</v>
      </c>
      <c r="D20" s="59" t="str">
        <f>DEC2HEX(C20)</f>
        <v>14E</v>
      </c>
      <c r="E20" s="53">
        <f t="shared" si="3"/>
        <v>40021</v>
      </c>
      <c r="F20" s="53">
        <f t="shared" si="4"/>
        <v>30021</v>
      </c>
      <c r="G20" s="53">
        <f>G18+1</f>
        <v>20</v>
      </c>
      <c r="H20" s="53" t="str">
        <f t="shared" si="5"/>
        <v>14</v>
      </c>
      <c r="I20" s="53" t="s">
        <v>9</v>
      </c>
      <c r="J20" s="53" t="s">
        <v>11</v>
      </c>
      <c r="K20" s="53" t="s">
        <v>16</v>
      </c>
      <c r="L20" s="32" t="s">
        <v>342</v>
      </c>
      <c r="M20" s="49" t="s">
        <v>341</v>
      </c>
      <c r="N20" s="16"/>
      <c r="O20" s="16"/>
    </row>
    <row r="21" spans="1:15" ht="183" x14ac:dyDescent="0.3">
      <c r="A21" s="59"/>
      <c r="B21" s="59"/>
      <c r="C21" s="56"/>
      <c r="D21" s="59"/>
      <c r="E21" s="55"/>
      <c r="F21" s="55"/>
      <c r="G21" s="55"/>
      <c r="H21" s="55"/>
      <c r="I21" s="55"/>
      <c r="J21" s="55" t="s">
        <v>11</v>
      </c>
      <c r="K21" s="55" t="s">
        <v>16</v>
      </c>
      <c r="L21" s="33" t="s">
        <v>97</v>
      </c>
      <c r="M21" s="25" t="s">
        <v>98</v>
      </c>
      <c r="N21" s="16"/>
      <c r="O21" s="16"/>
    </row>
    <row r="22" spans="1:15" ht="218.25" customHeight="1" x14ac:dyDescent="0.3">
      <c r="A22" s="59">
        <f t="shared" ref="A22:A53" si="8">C22+40001</f>
        <v>40336</v>
      </c>
      <c r="B22" s="53">
        <f t="shared" si="1"/>
        <v>30336</v>
      </c>
      <c r="C22" s="53">
        <f>C20+1</f>
        <v>335</v>
      </c>
      <c r="D22" s="53" t="str">
        <f t="shared" si="2"/>
        <v>14F</v>
      </c>
      <c r="E22" s="59">
        <f t="shared" si="3"/>
        <v>40022</v>
      </c>
      <c r="F22" s="53">
        <f t="shared" si="4"/>
        <v>30022</v>
      </c>
      <c r="G22" s="53">
        <f>G20+1</f>
        <v>21</v>
      </c>
      <c r="H22" s="53" t="str">
        <f t="shared" si="5"/>
        <v>15</v>
      </c>
      <c r="I22" s="59" t="s">
        <v>13</v>
      </c>
      <c r="J22" s="59" t="s">
        <v>11</v>
      </c>
      <c r="K22" s="59" t="s">
        <v>86</v>
      </c>
      <c r="L22" s="61" t="s">
        <v>99</v>
      </c>
      <c r="M22" s="61" t="s">
        <v>263</v>
      </c>
      <c r="N22" s="16"/>
      <c r="O22" s="16"/>
    </row>
    <row r="23" spans="1:15" ht="218.25" customHeight="1" x14ac:dyDescent="0.3">
      <c r="A23" s="59"/>
      <c r="B23" s="66"/>
      <c r="C23" s="66"/>
      <c r="D23" s="66"/>
      <c r="E23" s="59"/>
      <c r="F23" s="66"/>
      <c r="G23" s="66"/>
      <c r="H23" s="66"/>
      <c r="I23" s="59"/>
      <c r="J23" s="59"/>
      <c r="K23" s="59"/>
      <c r="L23" s="64"/>
      <c r="M23" s="64"/>
      <c r="N23" s="16"/>
      <c r="O23" s="16"/>
    </row>
    <row r="24" spans="1:15" ht="246.75" customHeight="1" x14ac:dyDescent="0.3">
      <c r="A24" s="60"/>
      <c r="B24" s="54"/>
      <c r="C24" s="54"/>
      <c r="D24" s="54"/>
      <c r="E24" s="60"/>
      <c r="F24" s="54"/>
      <c r="G24" s="54"/>
      <c r="H24" s="54"/>
      <c r="I24" s="60"/>
      <c r="J24" s="60"/>
      <c r="K24" s="60"/>
      <c r="L24" s="33" t="s">
        <v>100</v>
      </c>
      <c r="M24" s="36" t="s">
        <v>87</v>
      </c>
      <c r="N24" s="16"/>
      <c r="O24" s="16"/>
    </row>
    <row r="25" spans="1:15" ht="107.25" customHeight="1" x14ac:dyDescent="0.3">
      <c r="A25" s="42">
        <f t="shared" si="8"/>
        <v>40337</v>
      </c>
      <c r="B25" s="42">
        <f t="shared" si="1"/>
        <v>30337</v>
      </c>
      <c r="C25" s="42">
        <f>C22+1</f>
        <v>336</v>
      </c>
      <c r="D25" s="42" t="str">
        <f t="shared" si="2"/>
        <v>150</v>
      </c>
      <c r="E25" s="42">
        <f t="shared" si="3"/>
        <v>40023</v>
      </c>
      <c r="F25" s="42">
        <f t="shared" si="4"/>
        <v>30023</v>
      </c>
      <c r="G25" s="42">
        <f>G22+1</f>
        <v>22</v>
      </c>
      <c r="H25" s="42" t="str">
        <f t="shared" si="5"/>
        <v>16</v>
      </c>
      <c r="I25" s="53" t="s">
        <v>13</v>
      </c>
      <c r="J25" s="53" t="s">
        <v>11</v>
      </c>
      <c r="K25" s="53" t="s">
        <v>156</v>
      </c>
      <c r="L25" s="61" t="s">
        <v>245</v>
      </c>
      <c r="M25" s="90" t="s">
        <v>152</v>
      </c>
      <c r="N25" s="16"/>
      <c r="O25" s="16"/>
    </row>
    <row r="26" spans="1:15" ht="107.25" customHeight="1" x14ac:dyDescent="0.3">
      <c r="A26" s="42">
        <f t="shared" si="8"/>
        <v>40338</v>
      </c>
      <c r="B26" s="42">
        <f t="shared" si="1"/>
        <v>30338</v>
      </c>
      <c r="C26" s="42">
        <f t="shared" si="7"/>
        <v>337</v>
      </c>
      <c r="D26" s="42" t="str">
        <f t="shared" si="2"/>
        <v>151</v>
      </c>
      <c r="E26" s="42">
        <f t="shared" si="3"/>
        <v>40024</v>
      </c>
      <c r="F26" s="42">
        <f t="shared" si="4"/>
        <v>30024</v>
      </c>
      <c r="G26" s="42">
        <f t="shared" si="6"/>
        <v>23</v>
      </c>
      <c r="H26" s="42" t="str">
        <f t="shared" si="5"/>
        <v>17</v>
      </c>
      <c r="I26" s="54"/>
      <c r="J26" s="54"/>
      <c r="K26" s="54"/>
      <c r="L26" s="64"/>
      <c r="M26" s="91"/>
      <c r="N26" s="16"/>
      <c r="O26" s="16"/>
    </row>
    <row r="27" spans="1:15" ht="108" x14ac:dyDescent="0.3">
      <c r="A27" s="42">
        <f t="shared" si="8"/>
        <v>40339</v>
      </c>
      <c r="B27" s="42">
        <f t="shared" si="1"/>
        <v>30339</v>
      </c>
      <c r="C27" s="42">
        <f t="shared" si="7"/>
        <v>338</v>
      </c>
      <c r="D27" s="42" t="str">
        <f t="shared" si="2"/>
        <v>152</v>
      </c>
      <c r="E27" s="42">
        <f t="shared" si="3"/>
        <v>40025</v>
      </c>
      <c r="F27" s="42">
        <f t="shared" si="4"/>
        <v>30025</v>
      </c>
      <c r="G27" s="42">
        <f t="shared" si="6"/>
        <v>24</v>
      </c>
      <c r="H27" s="42" t="str">
        <f t="shared" si="5"/>
        <v>18</v>
      </c>
      <c r="I27" s="42" t="s">
        <v>13</v>
      </c>
      <c r="J27" s="42" t="s">
        <v>11</v>
      </c>
      <c r="K27" s="42" t="s">
        <v>16</v>
      </c>
      <c r="L27" s="36" t="s">
        <v>243</v>
      </c>
      <c r="M27" s="47" t="s">
        <v>217</v>
      </c>
      <c r="N27" s="16"/>
      <c r="O27" s="16"/>
    </row>
    <row r="28" spans="1:15" ht="107.25" customHeight="1" x14ac:dyDescent="0.3">
      <c r="A28" s="42">
        <f t="shared" si="8"/>
        <v>40340</v>
      </c>
      <c r="B28" s="42">
        <f t="shared" si="1"/>
        <v>30340</v>
      </c>
      <c r="C28" s="42">
        <f>C27+1</f>
        <v>339</v>
      </c>
      <c r="D28" s="42" t="str">
        <f t="shared" si="2"/>
        <v>153</v>
      </c>
      <c r="E28" s="42">
        <f t="shared" si="3"/>
        <v>40026</v>
      </c>
      <c r="F28" s="42">
        <f t="shared" si="4"/>
        <v>30026</v>
      </c>
      <c r="G28" s="42">
        <f t="shared" si="6"/>
        <v>25</v>
      </c>
      <c r="H28" s="42" t="str">
        <f t="shared" si="5"/>
        <v>19</v>
      </c>
      <c r="I28" s="59" t="s">
        <v>13</v>
      </c>
      <c r="J28" s="59" t="s">
        <v>11</v>
      </c>
      <c r="K28" s="59" t="s">
        <v>103</v>
      </c>
      <c r="L28" s="81" t="s">
        <v>244</v>
      </c>
      <c r="M28" s="80" t="s">
        <v>152</v>
      </c>
      <c r="N28" s="16"/>
      <c r="O28" s="16"/>
    </row>
    <row r="29" spans="1:15" ht="107.25" customHeight="1" x14ac:dyDescent="0.3">
      <c r="A29" s="42">
        <f t="shared" si="8"/>
        <v>40341</v>
      </c>
      <c r="B29" s="42">
        <f t="shared" si="1"/>
        <v>30341</v>
      </c>
      <c r="C29" s="42">
        <f>C28+1</f>
        <v>340</v>
      </c>
      <c r="D29" s="42" t="str">
        <f t="shared" si="2"/>
        <v>154</v>
      </c>
      <c r="E29" s="42">
        <f t="shared" si="3"/>
        <v>40027</v>
      </c>
      <c r="F29" s="42">
        <f t="shared" si="4"/>
        <v>30027</v>
      </c>
      <c r="G29" s="42">
        <f t="shared" si="6"/>
        <v>26</v>
      </c>
      <c r="H29" s="42" t="str">
        <f t="shared" si="5"/>
        <v>1A</v>
      </c>
      <c r="I29" s="60"/>
      <c r="J29" s="60"/>
      <c r="K29" s="60"/>
      <c r="L29" s="82"/>
      <c r="M29" s="83"/>
      <c r="N29" s="16"/>
      <c r="O29" s="16"/>
    </row>
    <row r="30" spans="1:15" ht="108" x14ac:dyDescent="0.3">
      <c r="A30" s="42">
        <f t="shared" si="8"/>
        <v>40342</v>
      </c>
      <c r="B30" s="42">
        <f t="shared" si="1"/>
        <v>30342</v>
      </c>
      <c r="C30" s="42">
        <f t="shared" si="7"/>
        <v>341</v>
      </c>
      <c r="D30" s="42" t="str">
        <f t="shared" si="2"/>
        <v>155</v>
      </c>
      <c r="E30" s="42">
        <f t="shared" si="3"/>
        <v>40028</v>
      </c>
      <c r="F30" s="42">
        <f t="shared" si="4"/>
        <v>30028</v>
      </c>
      <c r="G30" s="42">
        <f t="shared" si="6"/>
        <v>27</v>
      </c>
      <c r="H30" s="42" t="str">
        <f t="shared" si="5"/>
        <v>1B</v>
      </c>
      <c r="I30" s="42" t="s">
        <v>13</v>
      </c>
      <c r="J30" s="42" t="s">
        <v>11</v>
      </c>
      <c r="K30" s="42" t="s">
        <v>157</v>
      </c>
      <c r="L30" s="36" t="s">
        <v>246</v>
      </c>
      <c r="M30" s="47" t="s">
        <v>217</v>
      </c>
      <c r="N30" s="16"/>
      <c r="O30" s="16"/>
    </row>
    <row r="31" spans="1:15" ht="107.25" customHeight="1" x14ac:dyDescent="0.3">
      <c r="A31" s="42">
        <f t="shared" si="8"/>
        <v>40343</v>
      </c>
      <c r="B31" s="42">
        <f t="shared" si="1"/>
        <v>30343</v>
      </c>
      <c r="C31" s="42">
        <f t="shared" si="7"/>
        <v>342</v>
      </c>
      <c r="D31" s="42" t="str">
        <f t="shared" si="2"/>
        <v>156</v>
      </c>
      <c r="E31" s="42">
        <f t="shared" si="3"/>
        <v>40029</v>
      </c>
      <c r="F31" s="42">
        <f t="shared" si="4"/>
        <v>30029</v>
      </c>
      <c r="G31" s="42">
        <f t="shared" si="6"/>
        <v>28</v>
      </c>
      <c r="H31" s="42" t="str">
        <f t="shared" si="5"/>
        <v>1C</v>
      </c>
      <c r="I31" s="59" t="s">
        <v>13</v>
      </c>
      <c r="J31" s="59" t="s">
        <v>11</v>
      </c>
      <c r="K31" s="59" t="s">
        <v>103</v>
      </c>
      <c r="L31" s="81" t="s">
        <v>247</v>
      </c>
      <c r="M31" s="80" t="s">
        <v>152</v>
      </c>
      <c r="N31" s="16"/>
      <c r="O31" s="16"/>
    </row>
    <row r="32" spans="1:15" ht="107.25" customHeight="1" x14ac:dyDescent="0.3">
      <c r="A32" s="42">
        <f t="shared" si="8"/>
        <v>40344</v>
      </c>
      <c r="B32" s="42">
        <f t="shared" si="1"/>
        <v>30344</v>
      </c>
      <c r="C32" s="42">
        <f t="shared" si="7"/>
        <v>343</v>
      </c>
      <c r="D32" s="42" t="str">
        <f t="shared" si="2"/>
        <v>157</v>
      </c>
      <c r="E32" s="42">
        <f t="shared" si="3"/>
        <v>40030</v>
      </c>
      <c r="F32" s="42">
        <f t="shared" si="4"/>
        <v>30030</v>
      </c>
      <c r="G32" s="42">
        <f t="shared" si="6"/>
        <v>29</v>
      </c>
      <c r="H32" s="42" t="str">
        <f t="shared" si="5"/>
        <v>1D</v>
      </c>
      <c r="I32" s="60"/>
      <c r="J32" s="60"/>
      <c r="K32" s="60"/>
      <c r="L32" s="82"/>
      <c r="M32" s="83"/>
      <c r="N32" s="16"/>
      <c r="O32" s="16"/>
    </row>
    <row r="33" spans="1:15" ht="108" x14ac:dyDescent="0.3">
      <c r="A33" s="42">
        <f t="shared" si="8"/>
        <v>40345</v>
      </c>
      <c r="B33" s="42">
        <f t="shared" si="1"/>
        <v>30345</v>
      </c>
      <c r="C33" s="42">
        <f t="shared" si="7"/>
        <v>344</v>
      </c>
      <c r="D33" s="42" t="str">
        <f t="shared" si="2"/>
        <v>158</v>
      </c>
      <c r="E33" s="42">
        <f t="shared" si="3"/>
        <v>40031</v>
      </c>
      <c r="F33" s="42">
        <f t="shared" si="4"/>
        <v>30031</v>
      </c>
      <c r="G33" s="42">
        <f t="shared" si="6"/>
        <v>30</v>
      </c>
      <c r="H33" s="42" t="str">
        <f t="shared" si="5"/>
        <v>1E</v>
      </c>
      <c r="I33" s="42" t="s">
        <v>13</v>
      </c>
      <c r="J33" s="42" t="s">
        <v>11</v>
      </c>
      <c r="K33" s="42" t="s">
        <v>157</v>
      </c>
      <c r="L33" s="36" t="s">
        <v>248</v>
      </c>
      <c r="M33" s="47" t="s">
        <v>217</v>
      </c>
      <c r="N33" s="16"/>
      <c r="O33" s="16"/>
    </row>
    <row r="34" spans="1:15" ht="107.25" customHeight="1" x14ac:dyDescent="0.3">
      <c r="A34" s="42">
        <f t="shared" si="8"/>
        <v>40346</v>
      </c>
      <c r="B34" s="42">
        <f t="shared" si="1"/>
        <v>30346</v>
      </c>
      <c r="C34" s="42">
        <f t="shared" si="7"/>
        <v>345</v>
      </c>
      <c r="D34" s="42" t="str">
        <f t="shared" si="2"/>
        <v>159</v>
      </c>
      <c r="E34" s="42">
        <f t="shared" si="3"/>
        <v>40032</v>
      </c>
      <c r="F34" s="42">
        <f t="shared" si="4"/>
        <v>30032</v>
      </c>
      <c r="G34" s="42">
        <f t="shared" si="6"/>
        <v>31</v>
      </c>
      <c r="H34" s="42" t="str">
        <f t="shared" si="5"/>
        <v>1F</v>
      </c>
      <c r="I34" s="59" t="s">
        <v>13</v>
      </c>
      <c r="J34" s="59" t="s">
        <v>11</v>
      </c>
      <c r="K34" s="59" t="s">
        <v>103</v>
      </c>
      <c r="L34" s="81" t="s">
        <v>249</v>
      </c>
      <c r="M34" s="80" t="s">
        <v>152</v>
      </c>
      <c r="N34" s="16"/>
      <c r="O34" s="16"/>
    </row>
    <row r="35" spans="1:15" ht="107.25" customHeight="1" x14ac:dyDescent="0.3">
      <c r="A35" s="42">
        <f t="shared" si="8"/>
        <v>40347</v>
      </c>
      <c r="B35" s="42">
        <f t="shared" si="1"/>
        <v>30347</v>
      </c>
      <c r="C35" s="42">
        <f t="shared" si="7"/>
        <v>346</v>
      </c>
      <c r="D35" s="42" t="str">
        <f t="shared" si="2"/>
        <v>15A</v>
      </c>
      <c r="E35" s="42">
        <f t="shared" si="3"/>
        <v>40033</v>
      </c>
      <c r="F35" s="42">
        <f t="shared" si="4"/>
        <v>30033</v>
      </c>
      <c r="G35" s="42">
        <f t="shared" si="6"/>
        <v>32</v>
      </c>
      <c r="H35" s="42" t="str">
        <f t="shared" si="5"/>
        <v>20</v>
      </c>
      <c r="I35" s="60"/>
      <c r="J35" s="60"/>
      <c r="K35" s="60"/>
      <c r="L35" s="82"/>
      <c r="M35" s="83"/>
      <c r="N35" s="16"/>
      <c r="O35" s="16"/>
    </row>
    <row r="36" spans="1:15" ht="108" x14ac:dyDescent="0.3">
      <c r="A36" s="42">
        <f t="shared" si="8"/>
        <v>40348</v>
      </c>
      <c r="B36" s="42">
        <f t="shared" si="1"/>
        <v>30348</v>
      </c>
      <c r="C36" s="42">
        <f>C35+1</f>
        <v>347</v>
      </c>
      <c r="D36" s="42" t="str">
        <f t="shared" si="2"/>
        <v>15B</v>
      </c>
      <c r="E36" s="42">
        <f t="shared" si="3"/>
        <v>40034</v>
      </c>
      <c r="F36" s="42">
        <f t="shared" si="4"/>
        <v>30034</v>
      </c>
      <c r="G36" s="42">
        <f t="shared" si="6"/>
        <v>33</v>
      </c>
      <c r="H36" s="42" t="str">
        <f t="shared" si="5"/>
        <v>21</v>
      </c>
      <c r="I36" s="42" t="s">
        <v>13</v>
      </c>
      <c r="J36" s="42" t="s">
        <v>11</v>
      </c>
      <c r="K36" s="42" t="s">
        <v>157</v>
      </c>
      <c r="L36" s="36" t="s">
        <v>250</v>
      </c>
      <c r="M36" s="47" t="s">
        <v>217</v>
      </c>
      <c r="N36" s="16"/>
      <c r="O36" s="16"/>
    </row>
    <row r="37" spans="1:15" ht="107.25" customHeight="1" x14ac:dyDescent="0.3">
      <c r="A37" s="42">
        <f t="shared" si="8"/>
        <v>40349</v>
      </c>
      <c r="B37" s="42">
        <f t="shared" si="1"/>
        <v>30349</v>
      </c>
      <c r="C37" s="42">
        <f t="shared" si="7"/>
        <v>348</v>
      </c>
      <c r="D37" s="42" t="str">
        <f t="shared" si="2"/>
        <v>15C</v>
      </c>
      <c r="E37" s="42">
        <f t="shared" si="3"/>
        <v>40035</v>
      </c>
      <c r="F37" s="42">
        <f t="shared" si="4"/>
        <v>30035</v>
      </c>
      <c r="G37" s="42">
        <f t="shared" si="6"/>
        <v>34</v>
      </c>
      <c r="H37" s="42" t="str">
        <f t="shared" si="5"/>
        <v>22</v>
      </c>
      <c r="I37" s="59" t="s">
        <v>13</v>
      </c>
      <c r="J37" s="59" t="s">
        <v>11</v>
      </c>
      <c r="K37" s="59" t="s">
        <v>103</v>
      </c>
      <c r="L37" s="81" t="s">
        <v>251</v>
      </c>
      <c r="M37" s="80" t="s">
        <v>152</v>
      </c>
      <c r="N37" s="16"/>
      <c r="O37" s="16"/>
    </row>
    <row r="38" spans="1:15" ht="107.25" customHeight="1" x14ac:dyDescent="0.3">
      <c r="A38" s="42">
        <f t="shared" si="8"/>
        <v>40350</v>
      </c>
      <c r="B38" s="42">
        <f t="shared" si="1"/>
        <v>30350</v>
      </c>
      <c r="C38" s="42">
        <f t="shared" si="7"/>
        <v>349</v>
      </c>
      <c r="D38" s="42" t="str">
        <f t="shared" si="2"/>
        <v>15D</v>
      </c>
      <c r="E38" s="42">
        <f t="shared" si="3"/>
        <v>40036</v>
      </c>
      <c r="F38" s="42">
        <f t="shared" si="4"/>
        <v>30036</v>
      </c>
      <c r="G38" s="42">
        <f t="shared" si="6"/>
        <v>35</v>
      </c>
      <c r="H38" s="42" t="str">
        <f t="shared" si="5"/>
        <v>23</v>
      </c>
      <c r="I38" s="60"/>
      <c r="J38" s="60"/>
      <c r="K38" s="60"/>
      <c r="L38" s="82"/>
      <c r="M38" s="83"/>
      <c r="N38" s="16"/>
      <c r="O38" s="16"/>
    </row>
    <row r="39" spans="1:15" ht="108" x14ac:dyDescent="0.3">
      <c r="A39" s="42">
        <f t="shared" si="8"/>
        <v>40351</v>
      </c>
      <c r="B39" s="42">
        <f t="shared" si="1"/>
        <v>30351</v>
      </c>
      <c r="C39" s="42">
        <f t="shared" si="7"/>
        <v>350</v>
      </c>
      <c r="D39" s="42" t="str">
        <f t="shared" si="2"/>
        <v>15E</v>
      </c>
      <c r="E39" s="42">
        <f t="shared" si="3"/>
        <v>40037</v>
      </c>
      <c r="F39" s="42">
        <f t="shared" si="4"/>
        <v>30037</v>
      </c>
      <c r="G39" s="42">
        <f t="shared" si="6"/>
        <v>36</v>
      </c>
      <c r="H39" s="42" t="str">
        <f t="shared" si="5"/>
        <v>24</v>
      </c>
      <c r="I39" s="42" t="s">
        <v>13</v>
      </c>
      <c r="J39" s="42" t="s">
        <v>11</v>
      </c>
      <c r="K39" s="42" t="s">
        <v>16</v>
      </c>
      <c r="L39" s="36" t="s">
        <v>252</v>
      </c>
      <c r="M39" s="47" t="s">
        <v>217</v>
      </c>
      <c r="N39" s="16"/>
      <c r="O39" s="16"/>
    </row>
    <row r="40" spans="1:15" ht="107.25" customHeight="1" x14ac:dyDescent="0.3">
      <c r="A40" s="39">
        <f t="shared" si="8"/>
        <v>40352</v>
      </c>
      <c r="B40" s="39">
        <f t="shared" si="1"/>
        <v>30352</v>
      </c>
      <c r="C40" s="39">
        <f t="shared" si="7"/>
        <v>351</v>
      </c>
      <c r="D40" s="39" t="str">
        <f t="shared" si="2"/>
        <v>15F</v>
      </c>
      <c r="E40" s="39">
        <f t="shared" si="3"/>
        <v>40038</v>
      </c>
      <c r="F40" s="39">
        <f t="shared" si="4"/>
        <v>30038</v>
      </c>
      <c r="G40" s="39">
        <f t="shared" ref="G40:G48" si="9">G39+1</f>
        <v>37</v>
      </c>
      <c r="H40" s="39" t="str">
        <f t="shared" si="5"/>
        <v>25</v>
      </c>
      <c r="I40" s="59" t="s">
        <v>9</v>
      </c>
      <c r="J40" s="59" t="s">
        <v>118</v>
      </c>
      <c r="K40" s="56" t="s">
        <v>103</v>
      </c>
      <c r="L40" s="81" t="s">
        <v>253</v>
      </c>
      <c r="M40" s="80" t="s">
        <v>152</v>
      </c>
      <c r="N40" s="16"/>
      <c r="O40" s="16"/>
    </row>
    <row r="41" spans="1:15" ht="107.25" customHeight="1" x14ac:dyDescent="0.3">
      <c r="A41" s="39">
        <f t="shared" si="8"/>
        <v>40353</v>
      </c>
      <c r="B41" s="39">
        <f t="shared" si="1"/>
        <v>30353</v>
      </c>
      <c r="C41" s="39">
        <f t="shared" ref="C41:C48" si="10">C40+1</f>
        <v>352</v>
      </c>
      <c r="D41" s="39" t="str">
        <f t="shared" si="2"/>
        <v>160</v>
      </c>
      <c r="E41" s="39">
        <f t="shared" si="3"/>
        <v>40039</v>
      </c>
      <c r="F41" s="39">
        <f t="shared" si="4"/>
        <v>30039</v>
      </c>
      <c r="G41" s="39">
        <f t="shared" si="9"/>
        <v>38</v>
      </c>
      <c r="H41" s="39" t="str">
        <f t="shared" si="5"/>
        <v>26</v>
      </c>
      <c r="I41" s="60"/>
      <c r="J41" s="60"/>
      <c r="K41" s="57"/>
      <c r="L41" s="82"/>
      <c r="M41" s="83"/>
      <c r="N41" s="16"/>
      <c r="O41" s="16"/>
    </row>
    <row r="42" spans="1:15" ht="108" x14ac:dyDescent="0.3">
      <c r="A42" s="39">
        <f t="shared" si="8"/>
        <v>40354</v>
      </c>
      <c r="B42" s="39">
        <f t="shared" si="1"/>
        <v>30354</v>
      </c>
      <c r="C42" s="39">
        <f t="shared" si="10"/>
        <v>353</v>
      </c>
      <c r="D42" s="39" t="str">
        <f t="shared" si="2"/>
        <v>161</v>
      </c>
      <c r="E42" s="39">
        <f t="shared" si="3"/>
        <v>40040</v>
      </c>
      <c r="F42" s="39">
        <f t="shared" si="4"/>
        <v>30040</v>
      </c>
      <c r="G42" s="39">
        <f t="shared" si="9"/>
        <v>39</v>
      </c>
      <c r="H42" s="39" t="str">
        <f t="shared" si="5"/>
        <v>27</v>
      </c>
      <c r="I42" s="42" t="s">
        <v>9</v>
      </c>
      <c r="J42" s="42" t="s">
        <v>118</v>
      </c>
      <c r="K42" s="43" t="s">
        <v>111</v>
      </c>
      <c r="L42" s="36" t="s">
        <v>254</v>
      </c>
      <c r="M42" s="47" t="s">
        <v>217</v>
      </c>
      <c r="N42" s="16"/>
      <c r="O42" s="16"/>
    </row>
    <row r="43" spans="1:15" s="19" customFormat="1" ht="106.5" customHeight="1" x14ac:dyDescent="0.3">
      <c r="A43" s="39">
        <f>C43+40001</f>
        <v>40355</v>
      </c>
      <c r="B43" s="39">
        <f t="shared" si="1"/>
        <v>30355</v>
      </c>
      <c r="C43" s="39">
        <f t="shared" si="10"/>
        <v>354</v>
      </c>
      <c r="D43" s="39" t="str">
        <f t="shared" si="2"/>
        <v>162</v>
      </c>
      <c r="E43" s="38">
        <f>G43+40001</f>
        <v>40041</v>
      </c>
      <c r="F43" s="38">
        <f t="shared" si="4"/>
        <v>30041</v>
      </c>
      <c r="G43" s="38">
        <f t="shared" si="9"/>
        <v>40</v>
      </c>
      <c r="H43" s="38" t="str">
        <f t="shared" si="5"/>
        <v>28</v>
      </c>
      <c r="I43" s="59" t="s">
        <v>9</v>
      </c>
      <c r="J43" s="59" t="s">
        <v>118</v>
      </c>
      <c r="K43" s="56" t="s">
        <v>103</v>
      </c>
      <c r="L43" s="81" t="s">
        <v>255</v>
      </c>
      <c r="M43" s="80" t="s">
        <v>152</v>
      </c>
    </row>
    <row r="44" spans="1:15" s="19" customFormat="1" ht="106.5" customHeight="1" x14ac:dyDescent="0.3">
      <c r="A44" s="42">
        <f t="shared" si="8"/>
        <v>40356</v>
      </c>
      <c r="B44" s="39">
        <f t="shared" si="1"/>
        <v>30356</v>
      </c>
      <c r="C44" s="39">
        <f t="shared" si="10"/>
        <v>355</v>
      </c>
      <c r="D44" s="39" t="str">
        <f t="shared" si="2"/>
        <v>163</v>
      </c>
      <c r="E44" s="42">
        <f t="shared" si="3"/>
        <v>40042</v>
      </c>
      <c r="F44" s="39">
        <f t="shared" si="4"/>
        <v>30042</v>
      </c>
      <c r="G44" s="39">
        <f t="shared" si="9"/>
        <v>41</v>
      </c>
      <c r="H44" s="39" t="str">
        <f t="shared" si="5"/>
        <v>29</v>
      </c>
      <c r="I44" s="60"/>
      <c r="J44" s="60"/>
      <c r="K44" s="57"/>
      <c r="L44" s="82"/>
      <c r="M44" s="83"/>
    </row>
    <row r="45" spans="1:15" s="19" customFormat="1" ht="108" x14ac:dyDescent="0.3">
      <c r="A45" s="42">
        <f t="shared" si="8"/>
        <v>40357</v>
      </c>
      <c r="B45" s="39">
        <f t="shared" si="1"/>
        <v>30357</v>
      </c>
      <c r="C45" s="39">
        <f t="shared" si="10"/>
        <v>356</v>
      </c>
      <c r="D45" s="39" t="str">
        <f t="shared" si="2"/>
        <v>164</v>
      </c>
      <c r="E45" s="42">
        <f t="shared" si="3"/>
        <v>40043</v>
      </c>
      <c r="F45" s="39">
        <f t="shared" si="4"/>
        <v>30043</v>
      </c>
      <c r="G45" s="39">
        <f t="shared" si="9"/>
        <v>42</v>
      </c>
      <c r="H45" s="39" t="str">
        <f t="shared" si="5"/>
        <v>2A</v>
      </c>
      <c r="I45" s="42" t="s">
        <v>9</v>
      </c>
      <c r="J45" s="42" t="s">
        <v>118</v>
      </c>
      <c r="K45" s="43" t="s">
        <v>111</v>
      </c>
      <c r="L45" s="36" t="s">
        <v>256</v>
      </c>
      <c r="M45" s="47" t="s">
        <v>217</v>
      </c>
    </row>
    <row r="46" spans="1:15" s="19" customFormat="1" ht="39" customHeight="1" x14ac:dyDescent="0.3">
      <c r="A46" s="42">
        <f t="shared" si="8"/>
        <v>40358</v>
      </c>
      <c r="B46" s="42">
        <f t="shared" si="1"/>
        <v>30358</v>
      </c>
      <c r="C46" s="42">
        <f t="shared" si="10"/>
        <v>357</v>
      </c>
      <c r="D46" s="42" t="str">
        <f t="shared" si="2"/>
        <v>165</v>
      </c>
      <c r="E46" s="42">
        <f t="shared" si="3"/>
        <v>40044</v>
      </c>
      <c r="F46" s="42">
        <f t="shared" si="4"/>
        <v>30044</v>
      </c>
      <c r="G46" s="42">
        <f t="shared" si="9"/>
        <v>43</v>
      </c>
      <c r="H46" s="42" t="str">
        <f t="shared" si="5"/>
        <v>2B</v>
      </c>
      <c r="I46" s="84" t="s">
        <v>131</v>
      </c>
      <c r="J46" s="84" t="s">
        <v>131</v>
      </c>
      <c r="K46" s="87" t="s">
        <v>131</v>
      </c>
      <c r="L46" s="87" t="s">
        <v>131</v>
      </c>
      <c r="M46" s="84" t="s">
        <v>131</v>
      </c>
    </row>
    <row r="47" spans="1:15" s="19" customFormat="1" ht="39" customHeight="1" x14ac:dyDescent="0.3">
      <c r="A47" s="40">
        <f t="shared" si="8"/>
        <v>40359</v>
      </c>
      <c r="B47" s="42">
        <f t="shared" si="1"/>
        <v>30359</v>
      </c>
      <c r="C47" s="42">
        <f t="shared" si="10"/>
        <v>358</v>
      </c>
      <c r="D47" s="42" t="str">
        <f t="shared" si="2"/>
        <v>166</v>
      </c>
      <c r="E47" s="40">
        <f t="shared" si="3"/>
        <v>40045</v>
      </c>
      <c r="F47" s="42">
        <f t="shared" si="4"/>
        <v>30045</v>
      </c>
      <c r="G47" s="42">
        <f t="shared" si="9"/>
        <v>44</v>
      </c>
      <c r="H47" s="42" t="str">
        <f t="shared" si="5"/>
        <v>2C</v>
      </c>
      <c r="I47" s="85"/>
      <c r="J47" s="85"/>
      <c r="K47" s="88"/>
      <c r="L47" s="88"/>
      <c r="M47" s="85"/>
    </row>
    <row r="48" spans="1:15" s="19" customFormat="1" x14ac:dyDescent="0.3">
      <c r="A48" s="42">
        <f t="shared" si="8"/>
        <v>40360</v>
      </c>
      <c r="B48" s="42">
        <f t="shared" si="1"/>
        <v>30360</v>
      </c>
      <c r="C48" s="42">
        <f t="shared" si="10"/>
        <v>359</v>
      </c>
      <c r="D48" s="42" t="str">
        <f t="shared" si="2"/>
        <v>167</v>
      </c>
      <c r="E48" s="42">
        <f t="shared" si="3"/>
        <v>40046</v>
      </c>
      <c r="F48" s="42">
        <f t="shared" si="4"/>
        <v>30046</v>
      </c>
      <c r="G48" s="42">
        <f t="shared" si="9"/>
        <v>45</v>
      </c>
      <c r="H48" s="42" t="str">
        <f t="shared" si="5"/>
        <v>2D</v>
      </c>
      <c r="I48" s="85"/>
      <c r="J48" s="85"/>
      <c r="K48" s="88"/>
      <c r="L48" s="88"/>
      <c r="M48" s="85"/>
    </row>
    <row r="49" spans="1:13" s="19" customFormat="1" x14ac:dyDescent="0.3">
      <c r="A49" s="42">
        <f t="shared" si="8"/>
        <v>40361</v>
      </c>
      <c r="B49" s="42">
        <f t="shared" si="1"/>
        <v>30361</v>
      </c>
      <c r="C49" s="42">
        <f t="shared" si="7"/>
        <v>360</v>
      </c>
      <c r="D49" s="42" t="str">
        <f t="shared" si="2"/>
        <v>168</v>
      </c>
      <c r="E49" s="42">
        <f t="shared" si="3"/>
        <v>40047</v>
      </c>
      <c r="F49" s="42">
        <f t="shared" si="4"/>
        <v>30047</v>
      </c>
      <c r="G49" s="42">
        <f t="shared" si="6"/>
        <v>46</v>
      </c>
      <c r="H49" s="42" t="str">
        <f t="shared" si="5"/>
        <v>2E</v>
      </c>
      <c r="I49" s="85"/>
      <c r="J49" s="85"/>
      <c r="K49" s="88"/>
      <c r="L49" s="88"/>
      <c r="M49" s="85"/>
    </row>
    <row r="50" spans="1:13" s="19" customFormat="1" x14ac:dyDescent="0.3">
      <c r="A50" s="42">
        <f t="shared" si="8"/>
        <v>40362</v>
      </c>
      <c r="B50" s="42">
        <f t="shared" si="1"/>
        <v>30362</v>
      </c>
      <c r="C50" s="42">
        <f t="shared" si="7"/>
        <v>361</v>
      </c>
      <c r="D50" s="42" t="str">
        <f t="shared" si="2"/>
        <v>169</v>
      </c>
      <c r="E50" s="42">
        <f t="shared" si="3"/>
        <v>40048</v>
      </c>
      <c r="F50" s="42">
        <f t="shared" si="4"/>
        <v>30048</v>
      </c>
      <c r="G50" s="42">
        <f t="shared" si="6"/>
        <v>47</v>
      </c>
      <c r="H50" s="42" t="str">
        <f t="shared" si="5"/>
        <v>2F</v>
      </c>
      <c r="I50" s="85"/>
      <c r="J50" s="85"/>
      <c r="K50" s="88"/>
      <c r="L50" s="88"/>
      <c r="M50" s="85"/>
    </row>
    <row r="51" spans="1:13" s="19" customFormat="1" x14ac:dyDescent="0.3">
      <c r="A51" s="42">
        <f t="shared" si="8"/>
        <v>40363</v>
      </c>
      <c r="B51" s="42">
        <f t="shared" si="1"/>
        <v>30363</v>
      </c>
      <c r="C51" s="42">
        <f t="shared" si="7"/>
        <v>362</v>
      </c>
      <c r="D51" s="42" t="str">
        <f t="shared" si="2"/>
        <v>16A</v>
      </c>
      <c r="E51" s="42">
        <f t="shared" si="3"/>
        <v>40049</v>
      </c>
      <c r="F51" s="42">
        <f t="shared" si="4"/>
        <v>30049</v>
      </c>
      <c r="G51" s="42">
        <f t="shared" si="6"/>
        <v>48</v>
      </c>
      <c r="H51" s="42" t="str">
        <f t="shared" si="5"/>
        <v>30</v>
      </c>
      <c r="I51" s="85"/>
      <c r="J51" s="85"/>
      <c r="K51" s="88"/>
      <c r="L51" s="88"/>
      <c r="M51" s="85"/>
    </row>
    <row r="52" spans="1:13" s="19" customFormat="1" x14ac:dyDescent="0.3">
      <c r="A52" s="42">
        <f t="shared" si="8"/>
        <v>40364</v>
      </c>
      <c r="B52" s="42">
        <f t="shared" si="1"/>
        <v>30364</v>
      </c>
      <c r="C52" s="42">
        <f t="shared" si="7"/>
        <v>363</v>
      </c>
      <c r="D52" s="42" t="str">
        <f t="shared" si="2"/>
        <v>16B</v>
      </c>
      <c r="E52" s="42">
        <f t="shared" si="3"/>
        <v>40050</v>
      </c>
      <c r="F52" s="42">
        <f t="shared" si="4"/>
        <v>30050</v>
      </c>
      <c r="G52" s="42">
        <f t="shared" si="6"/>
        <v>49</v>
      </c>
      <c r="H52" s="42" t="str">
        <f t="shared" si="5"/>
        <v>31</v>
      </c>
      <c r="I52" s="85"/>
      <c r="J52" s="85"/>
      <c r="K52" s="88"/>
      <c r="L52" s="88"/>
      <c r="M52" s="85"/>
    </row>
    <row r="53" spans="1:13" s="19" customFormat="1" x14ac:dyDescent="0.3">
      <c r="A53" s="42">
        <f t="shared" si="8"/>
        <v>40365</v>
      </c>
      <c r="B53" s="42">
        <f t="shared" si="1"/>
        <v>30365</v>
      </c>
      <c r="C53" s="42">
        <f t="shared" si="7"/>
        <v>364</v>
      </c>
      <c r="D53" s="42" t="str">
        <f t="shared" si="2"/>
        <v>16C</v>
      </c>
      <c r="E53" s="42">
        <f t="shared" si="3"/>
        <v>40051</v>
      </c>
      <c r="F53" s="42">
        <f t="shared" si="4"/>
        <v>30051</v>
      </c>
      <c r="G53" s="42">
        <f t="shared" si="6"/>
        <v>50</v>
      </c>
      <c r="H53" s="42" t="str">
        <f t="shared" si="5"/>
        <v>32</v>
      </c>
      <c r="I53" s="86"/>
      <c r="J53" s="86"/>
      <c r="K53" s="89"/>
      <c r="L53" s="89"/>
      <c r="M53" s="86"/>
    </row>
  </sheetData>
  <mergeCells count="105">
    <mergeCell ref="E1:E2"/>
    <mergeCell ref="I1:M1"/>
    <mergeCell ref="I2:M2"/>
    <mergeCell ref="I4:I13"/>
    <mergeCell ref="J4:J13"/>
    <mergeCell ref="K4:K13"/>
    <mergeCell ref="L4:L13"/>
    <mergeCell ref="M4:M13"/>
    <mergeCell ref="A16:A17"/>
    <mergeCell ref="B16:B17"/>
    <mergeCell ref="C16:C17"/>
    <mergeCell ref="D16:D17"/>
    <mergeCell ref="E16:E17"/>
    <mergeCell ref="A14:A15"/>
    <mergeCell ref="B14:B15"/>
    <mergeCell ref="C14:C15"/>
    <mergeCell ref="D14:D15"/>
    <mergeCell ref="E14:E15"/>
    <mergeCell ref="F16:F17"/>
    <mergeCell ref="G16:G17"/>
    <mergeCell ref="H16:H17"/>
    <mergeCell ref="I16:I17"/>
    <mergeCell ref="J16:J17"/>
    <mergeCell ref="K16:K17"/>
    <mergeCell ref="K14:K15"/>
    <mergeCell ref="F14:F15"/>
    <mergeCell ref="I20:I21"/>
    <mergeCell ref="J20:J21"/>
    <mergeCell ref="K20:K21"/>
    <mergeCell ref="G18:G19"/>
    <mergeCell ref="H18:H19"/>
    <mergeCell ref="I18:I19"/>
    <mergeCell ref="J18:J19"/>
    <mergeCell ref="K18:K19"/>
    <mergeCell ref="F18:F19"/>
    <mergeCell ref="A18:A19"/>
    <mergeCell ref="B18:B19"/>
    <mergeCell ref="C18:C19"/>
    <mergeCell ref="D18:D19"/>
    <mergeCell ref="E18:E19"/>
    <mergeCell ref="G14:G15"/>
    <mergeCell ref="H14:H15"/>
    <mergeCell ref="I14:I15"/>
    <mergeCell ref="J14:J15"/>
    <mergeCell ref="A22:A24"/>
    <mergeCell ref="B22:B24"/>
    <mergeCell ref="C22:C24"/>
    <mergeCell ref="D22:D24"/>
    <mergeCell ref="E22:E24"/>
    <mergeCell ref="F22:F24"/>
    <mergeCell ref="F20:F21"/>
    <mergeCell ref="G20:G21"/>
    <mergeCell ref="H20:H21"/>
    <mergeCell ref="A20:A21"/>
    <mergeCell ref="B20:B21"/>
    <mergeCell ref="C20:C21"/>
    <mergeCell ref="D20:D21"/>
    <mergeCell ref="E20:E21"/>
    <mergeCell ref="L25:L26"/>
    <mergeCell ref="M25:M26"/>
    <mergeCell ref="I28:I29"/>
    <mergeCell ref="J28:J29"/>
    <mergeCell ref="K28:K29"/>
    <mergeCell ref="L28:L29"/>
    <mergeCell ref="M28:M29"/>
    <mergeCell ref="G22:G24"/>
    <mergeCell ref="H22:H24"/>
    <mergeCell ref="I22:I24"/>
    <mergeCell ref="J22:J24"/>
    <mergeCell ref="K22:K24"/>
    <mergeCell ref="I25:I26"/>
    <mergeCell ref="J25:J26"/>
    <mergeCell ref="K25:K26"/>
    <mergeCell ref="M22:M23"/>
    <mergeCell ref="L22:L23"/>
    <mergeCell ref="I31:I32"/>
    <mergeCell ref="J31:J32"/>
    <mergeCell ref="K31:K32"/>
    <mergeCell ref="L31:L32"/>
    <mergeCell ref="M31:M32"/>
    <mergeCell ref="I34:I35"/>
    <mergeCell ref="J34:J35"/>
    <mergeCell ref="K34:K35"/>
    <mergeCell ref="L34:L35"/>
    <mergeCell ref="M34:M35"/>
    <mergeCell ref="I37:I38"/>
    <mergeCell ref="J37:J38"/>
    <mergeCell ref="K37:K38"/>
    <mergeCell ref="L37:L38"/>
    <mergeCell ref="M37:M38"/>
    <mergeCell ref="I40:I41"/>
    <mergeCell ref="J40:J41"/>
    <mergeCell ref="K40:K41"/>
    <mergeCell ref="L40:L41"/>
    <mergeCell ref="M40:M41"/>
    <mergeCell ref="I43:I44"/>
    <mergeCell ref="J43:J44"/>
    <mergeCell ref="K43:K44"/>
    <mergeCell ref="L43:L44"/>
    <mergeCell ref="M43:M44"/>
    <mergeCell ref="I46:I53"/>
    <mergeCell ref="J46:J53"/>
    <mergeCell ref="K46:K53"/>
    <mergeCell ref="L46:L53"/>
    <mergeCell ref="M46:M53"/>
  </mergeCells>
  <phoneticPr fontId="1" type="noConversion"/>
  <pageMargins left="0.7" right="0.7" top="0.75" bottom="0.75" header="0.3" footer="0.3"/>
  <pageSetup paperSize="9" scale="1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view="pageBreakPreview" zoomScaleNormal="70" zoomScaleSheetLayoutView="100" workbookViewId="0">
      <pane xSplit="2" ySplit="1" topLeftCell="C2" activePane="bottomRight" state="frozen"/>
      <selection pane="topRight" activeCell="F1" sqref="F1"/>
      <selection pane="bottomLeft" activeCell="A2" sqref="A2"/>
      <selection pane="bottomRight" activeCell="D14" sqref="D14"/>
    </sheetView>
  </sheetViews>
  <sheetFormatPr defaultColWidth="9" defaultRowHeight="16.2" x14ac:dyDescent="0.3"/>
  <cols>
    <col min="1" max="1" width="13.77734375" style="21" customWidth="1"/>
    <col min="2" max="2" width="28.21875" style="21" customWidth="1"/>
    <col min="3" max="3" width="20.44140625" style="21" customWidth="1"/>
    <col min="4" max="4" width="15.21875" style="21" bestFit="1" customWidth="1"/>
    <col min="5" max="5" width="14" style="21" customWidth="1"/>
    <col min="6" max="6" width="9" style="21"/>
    <col min="7" max="7" width="12.21875" style="21" bestFit="1" customWidth="1"/>
    <col min="8" max="16384" width="9" style="21"/>
  </cols>
  <sheetData>
    <row r="1" spans="1:7" ht="32.4" x14ac:dyDescent="0.3">
      <c r="A1" s="24" t="s">
        <v>57</v>
      </c>
      <c r="B1" s="24" t="s">
        <v>56</v>
      </c>
      <c r="C1" s="24" t="s">
        <v>58</v>
      </c>
      <c r="D1" s="24" t="s">
        <v>50</v>
      </c>
      <c r="E1" s="24" t="s">
        <v>51</v>
      </c>
      <c r="F1" s="24" t="s">
        <v>52</v>
      </c>
      <c r="G1" s="24" t="s">
        <v>53</v>
      </c>
    </row>
    <row r="2" spans="1:7" ht="81" x14ac:dyDescent="0.3">
      <c r="A2" s="23" t="s">
        <v>75</v>
      </c>
      <c r="B2" s="23" t="s">
        <v>77</v>
      </c>
      <c r="C2" s="22" t="s">
        <v>79</v>
      </c>
      <c r="D2" s="22" t="s">
        <v>81</v>
      </c>
      <c r="E2" s="27" t="s">
        <v>82</v>
      </c>
      <c r="F2" s="27" t="s">
        <v>59</v>
      </c>
      <c r="G2" s="26" t="s">
        <v>60</v>
      </c>
    </row>
    <row r="3" spans="1:7" ht="78" x14ac:dyDescent="0.3">
      <c r="A3" s="23" t="s">
        <v>76</v>
      </c>
      <c r="B3" s="23" t="s">
        <v>78</v>
      </c>
      <c r="C3" s="26" t="s">
        <v>80</v>
      </c>
      <c r="D3" s="26" t="s">
        <v>81</v>
      </c>
      <c r="E3" s="27" t="s">
        <v>82</v>
      </c>
      <c r="F3" s="27" t="s">
        <v>7</v>
      </c>
      <c r="G3" s="26" t="s">
        <v>60</v>
      </c>
    </row>
  </sheetData>
  <phoneticPr fontId="1" type="noConversion"/>
  <pageMargins left="0.7" right="0.7" top="0.75" bottom="0.75" header="0.3" footer="0.3"/>
  <pageSetup paperSize="9" scale="8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view="pageBreakPreview" zoomScale="85" zoomScaleNormal="70" zoomScaleSheetLayoutView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11" sqref="F11"/>
    </sheetView>
  </sheetViews>
  <sheetFormatPr defaultColWidth="9" defaultRowHeight="16.2" x14ac:dyDescent="0.3"/>
  <cols>
    <col min="1" max="1" width="12.33203125" style="28" bestFit="1" customWidth="1"/>
    <col min="2" max="2" width="17" style="28" customWidth="1"/>
    <col min="3" max="3" width="16.21875" style="28" customWidth="1"/>
    <col min="4" max="4" width="11.88671875" style="28" bestFit="1" customWidth="1"/>
    <col min="5" max="16384" width="9" style="28"/>
  </cols>
  <sheetData>
    <row r="1" spans="1:4" ht="33" customHeight="1" x14ac:dyDescent="0.3">
      <c r="A1" s="24" t="s">
        <v>61</v>
      </c>
      <c r="B1" s="24" t="s">
        <v>62</v>
      </c>
      <c r="C1" s="24" t="s">
        <v>63</v>
      </c>
      <c r="D1" s="24" t="s">
        <v>64</v>
      </c>
    </row>
    <row r="2" spans="1:4" ht="33" customHeight="1" x14ac:dyDescent="0.3">
      <c r="A2" s="26" t="s">
        <v>65</v>
      </c>
      <c r="B2" s="26" t="s">
        <v>66</v>
      </c>
      <c r="C2" s="26" t="s">
        <v>67</v>
      </c>
      <c r="D2" s="26" t="s">
        <v>67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9"/>
  <sheetViews>
    <sheetView zoomScale="25" zoomScaleNormal="25" zoomScaleSheetLayoutView="85" workbookViewId="0">
      <pane xSplit="4" ySplit="6" topLeftCell="E184" activePane="bottomRight" state="frozen"/>
      <selection pane="topRight" activeCell="E1" sqref="E1"/>
      <selection pane="bottomLeft" activeCell="A6" sqref="A6"/>
      <selection pane="bottomRight" activeCell="C206" sqref="C206"/>
    </sheetView>
  </sheetViews>
  <sheetFormatPr defaultColWidth="9" defaultRowHeight="36" x14ac:dyDescent="0.3"/>
  <cols>
    <col min="1" max="1" width="36.6640625" style="3" bestFit="1" customWidth="1"/>
    <col min="2" max="2" width="37.6640625" style="3" customWidth="1"/>
    <col min="3" max="4" width="34.109375" style="3" bestFit="1" customWidth="1"/>
    <col min="5" max="5" width="21.109375" style="3" customWidth="1"/>
    <col min="6" max="6" width="15.6640625" style="3" customWidth="1"/>
    <col min="7" max="7" width="27.6640625" style="3" customWidth="1"/>
    <col min="8" max="8" width="82.6640625" style="11" customWidth="1"/>
    <col min="9" max="9" width="127.6640625" style="11" customWidth="1"/>
    <col min="10" max="10" width="21.109375" style="3" customWidth="1"/>
    <col min="11" max="11" width="15.6640625" style="3" customWidth="1"/>
    <col min="12" max="12" width="27.6640625" style="3" customWidth="1"/>
    <col min="13" max="13" width="82.6640625" style="11" customWidth="1"/>
    <col min="14" max="14" width="127.6640625" style="11" customWidth="1"/>
    <col min="15" max="16384" width="9" style="3"/>
  </cols>
  <sheetData>
    <row r="1" spans="1:14" x14ac:dyDescent="0.3">
      <c r="A1" s="4" t="s">
        <v>42</v>
      </c>
    </row>
    <row r="2" spans="1:14" x14ac:dyDescent="0.3">
      <c r="A2" s="1" t="s">
        <v>12</v>
      </c>
      <c r="B2" s="2"/>
      <c r="D2" s="2"/>
      <c r="E2" s="2"/>
      <c r="F2" s="2"/>
      <c r="G2" s="2"/>
      <c r="J2" s="2"/>
      <c r="K2" s="2"/>
      <c r="L2" s="2"/>
    </row>
    <row r="3" spans="1:14" x14ac:dyDescent="0.3">
      <c r="A3" s="13">
        <v>1</v>
      </c>
      <c r="C3" s="5"/>
      <c r="D3" s="2"/>
      <c r="E3" s="2"/>
      <c r="F3" s="2"/>
      <c r="G3" s="2"/>
      <c r="J3" s="2"/>
      <c r="K3" s="2"/>
      <c r="L3" s="2"/>
    </row>
    <row r="4" spans="1:14" ht="66" customHeight="1" x14ac:dyDescent="0.3">
      <c r="A4" s="2"/>
      <c r="B4" s="6"/>
      <c r="C4" s="2"/>
      <c r="D4" s="2"/>
      <c r="E4" s="95" t="s">
        <v>14</v>
      </c>
      <c r="F4" s="95"/>
      <c r="G4" s="95"/>
      <c r="H4" s="95"/>
      <c r="I4" s="95"/>
      <c r="J4" s="97" t="s">
        <v>14</v>
      </c>
      <c r="K4" s="98"/>
      <c r="L4" s="98"/>
      <c r="M4" s="98"/>
      <c r="N4" s="99"/>
    </row>
    <row r="5" spans="1:14" ht="66" customHeight="1" x14ac:dyDescent="0.3">
      <c r="A5" s="6"/>
      <c r="B5" s="6"/>
      <c r="C5" s="6"/>
      <c r="D5" s="6"/>
      <c r="E5" s="96" t="s">
        <v>43</v>
      </c>
      <c r="F5" s="96"/>
      <c r="G5" s="96"/>
      <c r="H5" s="96"/>
      <c r="I5" s="96"/>
      <c r="J5" s="100" t="s">
        <v>44</v>
      </c>
      <c r="K5" s="101"/>
      <c r="L5" s="101"/>
      <c r="M5" s="101"/>
      <c r="N5" s="102"/>
    </row>
    <row r="6" spans="1:14" ht="72" x14ac:dyDescent="0.3">
      <c r="A6" s="7" t="s">
        <v>6</v>
      </c>
      <c r="B6" s="7" t="s">
        <v>6</v>
      </c>
      <c r="C6" s="7" t="s">
        <v>4</v>
      </c>
      <c r="D6" s="7" t="s">
        <v>5</v>
      </c>
      <c r="E6" s="7" t="s">
        <v>8</v>
      </c>
      <c r="F6" s="7" t="s">
        <v>10</v>
      </c>
      <c r="G6" s="7" t="s">
        <v>15</v>
      </c>
      <c r="H6" s="7" t="s">
        <v>0</v>
      </c>
      <c r="I6" s="7" t="s">
        <v>1</v>
      </c>
      <c r="J6" s="7" t="s">
        <v>8</v>
      </c>
      <c r="K6" s="7" t="s">
        <v>10</v>
      </c>
      <c r="L6" s="7" t="s">
        <v>15</v>
      </c>
      <c r="M6" s="7" t="s">
        <v>0</v>
      </c>
      <c r="N6" s="7" t="s">
        <v>1</v>
      </c>
    </row>
    <row r="7" spans="1:14" s="12" customFormat="1" x14ac:dyDescent="0.3">
      <c r="A7" s="10">
        <f t="shared" ref="A7:A70" si="0">C7+40001</f>
        <v>40257</v>
      </c>
      <c r="B7" s="10">
        <f t="shared" ref="B7:B70" si="1">C7+30001</f>
        <v>30257</v>
      </c>
      <c r="C7" s="10">
        <f>$A$3*256+0</f>
        <v>256</v>
      </c>
      <c r="D7" s="10" t="str">
        <f t="shared" ref="D7:D70" si="2">DEC2HEX(C7)</f>
        <v>100</v>
      </c>
      <c r="E7" s="10" t="s">
        <v>9</v>
      </c>
      <c r="F7" s="10" t="s">
        <v>11</v>
      </c>
      <c r="G7" s="10" t="s">
        <v>17</v>
      </c>
      <c r="H7" s="92" t="s">
        <v>18</v>
      </c>
      <c r="I7" s="92" t="s">
        <v>38</v>
      </c>
      <c r="J7" s="14" t="s">
        <v>9</v>
      </c>
      <c r="K7" s="14" t="s">
        <v>11</v>
      </c>
      <c r="L7" s="14" t="s">
        <v>16</v>
      </c>
      <c r="M7" s="92" t="s">
        <v>18</v>
      </c>
      <c r="N7" s="92" t="s">
        <v>46</v>
      </c>
    </row>
    <row r="8" spans="1:14" s="12" customFormat="1" x14ac:dyDescent="0.3">
      <c r="A8" s="10">
        <f t="shared" si="0"/>
        <v>40258</v>
      </c>
      <c r="B8" s="10">
        <f t="shared" si="1"/>
        <v>30258</v>
      </c>
      <c r="C8" s="9">
        <f>C7+1</f>
        <v>257</v>
      </c>
      <c r="D8" s="10" t="str">
        <f t="shared" si="2"/>
        <v>101</v>
      </c>
      <c r="E8" s="10" t="s">
        <v>9</v>
      </c>
      <c r="F8" s="10" t="s">
        <v>11</v>
      </c>
      <c r="G8" s="10" t="s">
        <v>17</v>
      </c>
      <c r="H8" s="93"/>
      <c r="I8" s="93"/>
      <c r="J8" s="14" t="s">
        <v>9</v>
      </c>
      <c r="K8" s="14" t="s">
        <v>11</v>
      </c>
      <c r="L8" s="14" t="s">
        <v>16</v>
      </c>
      <c r="M8" s="93"/>
      <c r="N8" s="93"/>
    </row>
    <row r="9" spans="1:14" s="12" customFormat="1" x14ac:dyDescent="0.3">
      <c r="A9" s="10">
        <f t="shared" si="0"/>
        <v>40259</v>
      </c>
      <c r="B9" s="10">
        <f t="shared" si="1"/>
        <v>30259</v>
      </c>
      <c r="C9" s="9">
        <f t="shared" ref="C9:C73" si="3">C8+1</f>
        <v>258</v>
      </c>
      <c r="D9" s="10" t="str">
        <f t="shared" si="2"/>
        <v>102</v>
      </c>
      <c r="E9" s="10" t="s">
        <v>9</v>
      </c>
      <c r="F9" s="10" t="s">
        <v>11</v>
      </c>
      <c r="G9" s="10" t="s">
        <v>17</v>
      </c>
      <c r="H9" s="93"/>
      <c r="I9" s="93"/>
      <c r="J9" s="14" t="s">
        <v>9</v>
      </c>
      <c r="K9" s="14" t="s">
        <v>11</v>
      </c>
      <c r="L9" s="14" t="s">
        <v>16</v>
      </c>
      <c r="M9" s="93"/>
      <c r="N9" s="93"/>
    </row>
    <row r="10" spans="1:14" s="12" customFormat="1" x14ac:dyDescent="0.3">
      <c r="A10" s="10">
        <f t="shared" si="0"/>
        <v>40260</v>
      </c>
      <c r="B10" s="10">
        <f t="shared" si="1"/>
        <v>30260</v>
      </c>
      <c r="C10" s="9">
        <f t="shared" si="3"/>
        <v>259</v>
      </c>
      <c r="D10" s="10" t="str">
        <f t="shared" si="2"/>
        <v>103</v>
      </c>
      <c r="E10" s="10" t="s">
        <v>9</v>
      </c>
      <c r="F10" s="10" t="s">
        <v>11</v>
      </c>
      <c r="G10" s="10" t="s">
        <v>17</v>
      </c>
      <c r="H10" s="93"/>
      <c r="I10" s="93"/>
      <c r="J10" s="14" t="s">
        <v>9</v>
      </c>
      <c r="K10" s="14" t="s">
        <v>11</v>
      </c>
      <c r="L10" s="14" t="s">
        <v>16</v>
      </c>
      <c r="M10" s="93"/>
      <c r="N10" s="93"/>
    </row>
    <row r="11" spans="1:14" s="12" customFormat="1" x14ac:dyDescent="0.3">
      <c r="A11" s="10">
        <f t="shared" si="0"/>
        <v>40261</v>
      </c>
      <c r="B11" s="10">
        <f t="shared" si="1"/>
        <v>30261</v>
      </c>
      <c r="C11" s="9">
        <f t="shared" si="3"/>
        <v>260</v>
      </c>
      <c r="D11" s="10" t="str">
        <f t="shared" si="2"/>
        <v>104</v>
      </c>
      <c r="E11" s="10" t="s">
        <v>9</v>
      </c>
      <c r="F11" s="10" t="s">
        <v>11</v>
      </c>
      <c r="G11" s="10" t="s">
        <v>17</v>
      </c>
      <c r="H11" s="93"/>
      <c r="I11" s="93"/>
      <c r="J11" s="14" t="s">
        <v>9</v>
      </c>
      <c r="K11" s="14" t="s">
        <v>11</v>
      </c>
      <c r="L11" s="14" t="s">
        <v>16</v>
      </c>
      <c r="M11" s="93"/>
      <c r="N11" s="93"/>
    </row>
    <row r="12" spans="1:14" s="12" customFormat="1" x14ac:dyDescent="0.3">
      <c r="A12" s="10">
        <f t="shared" si="0"/>
        <v>40262</v>
      </c>
      <c r="B12" s="10">
        <f t="shared" si="1"/>
        <v>30262</v>
      </c>
      <c r="C12" s="9">
        <f t="shared" si="3"/>
        <v>261</v>
      </c>
      <c r="D12" s="10" t="str">
        <f t="shared" si="2"/>
        <v>105</v>
      </c>
      <c r="E12" s="10" t="s">
        <v>9</v>
      </c>
      <c r="F12" s="10" t="s">
        <v>11</v>
      </c>
      <c r="G12" s="10" t="s">
        <v>17</v>
      </c>
      <c r="H12" s="93"/>
      <c r="I12" s="93"/>
      <c r="J12" s="14" t="s">
        <v>9</v>
      </c>
      <c r="K12" s="14" t="s">
        <v>11</v>
      </c>
      <c r="L12" s="14" t="s">
        <v>16</v>
      </c>
      <c r="M12" s="93"/>
      <c r="N12" s="93"/>
    </row>
    <row r="13" spans="1:14" s="12" customFormat="1" x14ac:dyDescent="0.3">
      <c r="A13" s="10">
        <f t="shared" si="0"/>
        <v>40263</v>
      </c>
      <c r="B13" s="10">
        <f t="shared" si="1"/>
        <v>30263</v>
      </c>
      <c r="C13" s="9">
        <f t="shared" si="3"/>
        <v>262</v>
      </c>
      <c r="D13" s="10" t="str">
        <f t="shared" si="2"/>
        <v>106</v>
      </c>
      <c r="E13" s="10" t="s">
        <v>9</v>
      </c>
      <c r="F13" s="10" t="s">
        <v>11</v>
      </c>
      <c r="G13" s="10" t="s">
        <v>17</v>
      </c>
      <c r="H13" s="93"/>
      <c r="I13" s="93"/>
      <c r="J13" s="14" t="s">
        <v>9</v>
      </c>
      <c r="K13" s="14" t="s">
        <v>11</v>
      </c>
      <c r="L13" s="14" t="s">
        <v>16</v>
      </c>
      <c r="M13" s="93"/>
      <c r="N13" s="93"/>
    </row>
    <row r="14" spans="1:14" s="12" customFormat="1" x14ac:dyDescent="0.3">
      <c r="A14" s="10">
        <f t="shared" si="0"/>
        <v>40264</v>
      </c>
      <c r="B14" s="10">
        <f t="shared" si="1"/>
        <v>30264</v>
      </c>
      <c r="C14" s="9">
        <f t="shared" si="3"/>
        <v>263</v>
      </c>
      <c r="D14" s="10" t="str">
        <f t="shared" si="2"/>
        <v>107</v>
      </c>
      <c r="E14" s="10" t="s">
        <v>9</v>
      </c>
      <c r="F14" s="10" t="s">
        <v>11</v>
      </c>
      <c r="G14" s="10" t="s">
        <v>17</v>
      </c>
      <c r="H14" s="93"/>
      <c r="I14" s="93"/>
      <c r="J14" s="14" t="s">
        <v>9</v>
      </c>
      <c r="K14" s="14" t="s">
        <v>11</v>
      </c>
      <c r="L14" s="14" t="s">
        <v>16</v>
      </c>
      <c r="M14" s="93"/>
      <c r="N14" s="93"/>
    </row>
    <row r="15" spans="1:14" s="12" customFormat="1" x14ac:dyDescent="0.3">
      <c r="A15" s="10">
        <f t="shared" si="0"/>
        <v>40265</v>
      </c>
      <c r="B15" s="10">
        <f t="shared" si="1"/>
        <v>30265</v>
      </c>
      <c r="C15" s="9">
        <f t="shared" si="3"/>
        <v>264</v>
      </c>
      <c r="D15" s="10" t="str">
        <f t="shared" si="2"/>
        <v>108</v>
      </c>
      <c r="E15" s="10" t="s">
        <v>9</v>
      </c>
      <c r="F15" s="10" t="s">
        <v>11</v>
      </c>
      <c r="G15" s="10" t="s">
        <v>17</v>
      </c>
      <c r="H15" s="93"/>
      <c r="I15" s="93"/>
      <c r="J15" s="14" t="s">
        <v>9</v>
      </c>
      <c r="K15" s="14" t="s">
        <v>11</v>
      </c>
      <c r="L15" s="14" t="s">
        <v>16</v>
      </c>
      <c r="M15" s="93"/>
      <c r="N15" s="93"/>
    </row>
    <row r="16" spans="1:14" s="12" customFormat="1" x14ac:dyDescent="0.3">
      <c r="A16" s="10">
        <f t="shared" si="0"/>
        <v>40266</v>
      </c>
      <c r="B16" s="10">
        <f t="shared" si="1"/>
        <v>30266</v>
      </c>
      <c r="C16" s="9">
        <f t="shared" si="3"/>
        <v>265</v>
      </c>
      <c r="D16" s="10" t="str">
        <f t="shared" si="2"/>
        <v>109</v>
      </c>
      <c r="E16" s="10" t="s">
        <v>9</v>
      </c>
      <c r="F16" s="10" t="s">
        <v>11</v>
      </c>
      <c r="G16" s="10" t="s">
        <v>17</v>
      </c>
      <c r="H16" s="93"/>
      <c r="I16" s="93"/>
      <c r="J16" s="14" t="s">
        <v>9</v>
      </c>
      <c r="K16" s="14" t="s">
        <v>11</v>
      </c>
      <c r="L16" s="14" t="s">
        <v>16</v>
      </c>
      <c r="M16" s="94"/>
      <c r="N16" s="94"/>
    </row>
    <row r="17" spans="1:14" s="12" customFormat="1" x14ac:dyDescent="0.3">
      <c r="A17" s="10">
        <f t="shared" si="0"/>
        <v>40267</v>
      </c>
      <c r="B17" s="10">
        <f t="shared" si="1"/>
        <v>30267</v>
      </c>
      <c r="C17" s="9">
        <f t="shared" si="3"/>
        <v>266</v>
      </c>
      <c r="D17" s="10" t="str">
        <f t="shared" si="2"/>
        <v>10A</v>
      </c>
      <c r="E17" s="10" t="s">
        <v>9</v>
      </c>
      <c r="F17" s="10" t="s">
        <v>11</v>
      </c>
      <c r="G17" s="10" t="s">
        <v>17</v>
      </c>
      <c r="H17" s="93"/>
      <c r="I17" s="93"/>
      <c r="J17" s="14" t="s">
        <v>9</v>
      </c>
      <c r="K17" s="14" t="s">
        <v>11</v>
      </c>
      <c r="L17" s="14" t="s">
        <v>16</v>
      </c>
      <c r="M17" s="92" t="s">
        <v>19</v>
      </c>
      <c r="N17" s="92" t="s">
        <v>46</v>
      </c>
    </row>
    <row r="18" spans="1:14" s="12" customFormat="1" x14ac:dyDescent="0.3">
      <c r="A18" s="10">
        <f t="shared" si="0"/>
        <v>40268</v>
      </c>
      <c r="B18" s="10">
        <f t="shared" si="1"/>
        <v>30268</v>
      </c>
      <c r="C18" s="9">
        <f t="shared" si="3"/>
        <v>267</v>
      </c>
      <c r="D18" s="10" t="str">
        <f t="shared" si="2"/>
        <v>10B</v>
      </c>
      <c r="E18" s="10" t="s">
        <v>9</v>
      </c>
      <c r="F18" s="10" t="s">
        <v>11</v>
      </c>
      <c r="G18" s="10" t="s">
        <v>17</v>
      </c>
      <c r="H18" s="93"/>
      <c r="I18" s="93"/>
      <c r="J18" s="14" t="s">
        <v>9</v>
      </c>
      <c r="K18" s="14" t="s">
        <v>11</v>
      </c>
      <c r="L18" s="14" t="s">
        <v>16</v>
      </c>
      <c r="M18" s="93"/>
      <c r="N18" s="93"/>
    </row>
    <row r="19" spans="1:14" s="12" customFormat="1" x14ac:dyDescent="0.3">
      <c r="A19" s="10">
        <f t="shared" si="0"/>
        <v>40269</v>
      </c>
      <c r="B19" s="10">
        <f t="shared" si="1"/>
        <v>30269</v>
      </c>
      <c r="C19" s="9">
        <f t="shared" si="3"/>
        <v>268</v>
      </c>
      <c r="D19" s="10" t="str">
        <f t="shared" si="2"/>
        <v>10C</v>
      </c>
      <c r="E19" s="10" t="s">
        <v>9</v>
      </c>
      <c r="F19" s="10" t="s">
        <v>11</v>
      </c>
      <c r="G19" s="10" t="s">
        <v>17</v>
      </c>
      <c r="H19" s="93"/>
      <c r="I19" s="93"/>
      <c r="J19" s="14" t="s">
        <v>9</v>
      </c>
      <c r="K19" s="14" t="s">
        <v>11</v>
      </c>
      <c r="L19" s="14" t="s">
        <v>16</v>
      </c>
      <c r="M19" s="93"/>
      <c r="N19" s="93"/>
    </row>
    <row r="20" spans="1:14" s="12" customFormat="1" x14ac:dyDescent="0.3">
      <c r="A20" s="10">
        <f t="shared" si="0"/>
        <v>40270</v>
      </c>
      <c r="B20" s="10">
        <f t="shared" si="1"/>
        <v>30270</v>
      </c>
      <c r="C20" s="9">
        <f t="shared" si="3"/>
        <v>269</v>
      </c>
      <c r="D20" s="10" t="str">
        <f t="shared" si="2"/>
        <v>10D</v>
      </c>
      <c r="E20" s="10" t="s">
        <v>9</v>
      </c>
      <c r="F20" s="10" t="s">
        <v>11</v>
      </c>
      <c r="G20" s="10" t="s">
        <v>17</v>
      </c>
      <c r="H20" s="93"/>
      <c r="I20" s="93"/>
      <c r="J20" s="14" t="s">
        <v>9</v>
      </c>
      <c r="K20" s="14" t="s">
        <v>11</v>
      </c>
      <c r="L20" s="14" t="s">
        <v>16</v>
      </c>
      <c r="M20" s="93"/>
      <c r="N20" s="93"/>
    </row>
    <row r="21" spans="1:14" s="12" customFormat="1" x14ac:dyDescent="0.3">
      <c r="A21" s="10">
        <f t="shared" si="0"/>
        <v>40271</v>
      </c>
      <c r="B21" s="10">
        <f t="shared" si="1"/>
        <v>30271</v>
      </c>
      <c r="C21" s="9">
        <f t="shared" si="3"/>
        <v>270</v>
      </c>
      <c r="D21" s="10" t="str">
        <f t="shared" si="2"/>
        <v>10E</v>
      </c>
      <c r="E21" s="10" t="s">
        <v>9</v>
      </c>
      <c r="F21" s="10" t="s">
        <v>11</v>
      </c>
      <c r="G21" s="10" t="s">
        <v>17</v>
      </c>
      <c r="H21" s="93"/>
      <c r="I21" s="93"/>
      <c r="J21" s="14" t="s">
        <v>9</v>
      </c>
      <c r="K21" s="14" t="s">
        <v>11</v>
      </c>
      <c r="L21" s="14" t="s">
        <v>16</v>
      </c>
      <c r="M21" s="93"/>
      <c r="N21" s="93"/>
    </row>
    <row r="22" spans="1:14" s="12" customFormat="1" x14ac:dyDescent="0.3">
      <c r="A22" s="10">
        <f t="shared" si="0"/>
        <v>40272</v>
      </c>
      <c r="B22" s="10">
        <f t="shared" si="1"/>
        <v>30272</v>
      </c>
      <c r="C22" s="9">
        <f t="shared" si="3"/>
        <v>271</v>
      </c>
      <c r="D22" s="10" t="str">
        <f t="shared" si="2"/>
        <v>10F</v>
      </c>
      <c r="E22" s="10" t="s">
        <v>9</v>
      </c>
      <c r="F22" s="10" t="s">
        <v>11</v>
      </c>
      <c r="G22" s="10" t="s">
        <v>17</v>
      </c>
      <c r="H22" s="93"/>
      <c r="I22" s="93"/>
      <c r="J22" s="14" t="s">
        <v>9</v>
      </c>
      <c r="K22" s="14" t="s">
        <v>11</v>
      </c>
      <c r="L22" s="14" t="s">
        <v>16</v>
      </c>
      <c r="M22" s="93"/>
      <c r="N22" s="93"/>
    </row>
    <row r="23" spans="1:14" s="12" customFormat="1" x14ac:dyDescent="0.3">
      <c r="A23" s="10">
        <f t="shared" si="0"/>
        <v>40273</v>
      </c>
      <c r="B23" s="10">
        <f t="shared" si="1"/>
        <v>30273</v>
      </c>
      <c r="C23" s="9">
        <f t="shared" si="3"/>
        <v>272</v>
      </c>
      <c r="D23" s="10" t="str">
        <f t="shared" si="2"/>
        <v>110</v>
      </c>
      <c r="E23" s="10" t="s">
        <v>9</v>
      </c>
      <c r="F23" s="10" t="s">
        <v>11</v>
      </c>
      <c r="G23" s="10" t="s">
        <v>17</v>
      </c>
      <c r="H23" s="93"/>
      <c r="I23" s="93"/>
      <c r="J23" s="14" t="s">
        <v>9</v>
      </c>
      <c r="K23" s="14" t="s">
        <v>11</v>
      </c>
      <c r="L23" s="14" t="s">
        <v>16</v>
      </c>
      <c r="M23" s="93"/>
      <c r="N23" s="93"/>
    </row>
    <row r="24" spans="1:14" s="12" customFormat="1" x14ac:dyDescent="0.3">
      <c r="A24" s="10">
        <f t="shared" si="0"/>
        <v>40274</v>
      </c>
      <c r="B24" s="10">
        <f t="shared" si="1"/>
        <v>30274</v>
      </c>
      <c r="C24" s="9">
        <f t="shared" si="3"/>
        <v>273</v>
      </c>
      <c r="D24" s="10" t="str">
        <f t="shared" si="2"/>
        <v>111</v>
      </c>
      <c r="E24" s="10" t="s">
        <v>9</v>
      </c>
      <c r="F24" s="10" t="s">
        <v>11</v>
      </c>
      <c r="G24" s="10" t="s">
        <v>17</v>
      </c>
      <c r="H24" s="93"/>
      <c r="I24" s="93"/>
      <c r="J24" s="14" t="s">
        <v>9</v>
      </c>
      <c r="K24" s="14" t="s">
        <v>11</v>
      </c>
      <c r="L24" s="14" t="s">
        <v>16</v>
      </c>
      <c r="M24" s="93"/>
      <c r="N24" s="93"/>
    </row>
    <row r="25" spans="1:14" s="12" customFormat="1" x14ac:dyDescent="0.3">
      <c r="A25" s="10">
        <f t="shared" si="0"/>
        <v>40275</v>
      </c>
      <c r="B25" s="10">
        <f t="shared" si="1"/>
        <v>30275</v>
      </c>
      <c r="C25" s="9">
        <f t="shared" si="3"/>
        <v>274</v>
      </c>
      <c r="D25" s="10" t="str">
        <f t="shared" si="2"/>
        <v>112</v>
      </c>
      <c r="E25" s="10" t="s">
        <v>9</v>
      </c>
      <c r="F25" s="10" t="s">
        <v>11</v>
      </c>
      <c r="G25" s="10" t="s">
        <v>17</v>
      </c>
      <c r="H25" s="93"/>
      <c r="I25" s="93"/>
      <c r="J25" s="14" t="s">
        <v>9</v>
      </c>
      <c r="K25" s="14" t="s">
        <v>11</v>
      </c>
      <c r="L25" s="14" t="s">
        <v>16</v>
      </c>
      <c r="M25" s="93"/>
      <c r="N25" s="93"/>
    </row>
    <row r="26" spans="1:14" s="12" customFormat="1" x14ac:dyDescent="0.3">
      <c r="A26" s="10">
        <f t="shared" si="0"/>
        <v>40276</v>
      </c>
      <c r="B26" s="10">
        <f t="shared" si="1"/>
        <v>30276</v>
      </c>
      <c r="C26" s="9">
        <f t="shared" si="3"/>
        <v>275</v>
      </c>
      <c r="D26" s="10" t="str">
        <f t="shared" si="2"/>
        <v>113</v>
      </c>
      <c r="E26" s="10" t="s">
        <v>9</v>
      </c>
      <c r="F26" s="10" t="s">
        <v>11</v>
      </c>
      <c r="G26" s="10" t="s">
        <v>17</v>
      </c>
      <c r="H26" s="93"/>
      <c r="I26" s="93"/>
      <c r="J26" s="14" t="s">
        <v>9</v>
      </c>
      <c r="K26" s="14" t="s">
        <v>11</v>
      </c>
      <c r="L26" s="14" t="s">
        <v>16</v>
      </c>
      <c r="M26" s="94"/>
      <c r="N26" s="94"/>
    </row>
    <row r="27" spans="1:14" s="12" customFormat="1" x14ac:dyDescent="0.3">
      <c r="A27" s="10">
        <f t="shared" si="0"/>
        <v>40277</v>
      </c>
      <c r="B27" s="10">
        <f t="shared" si="1"/>
        <v>30277</v>
      </c>
      <c r="C27" s="9">
        <f t="shared" si="3"/>
        <v>276</v>
      </c>
      <c r="D27" s="10" t="str">
        <f t="shared" si="2"/>
        <v>114</v>
      </c>
      <c r="E27" s="10" t="s">
        <v>9</v>
      </c>
      <c r="F27" s="10" t="s">
        <v>11</v>
      </c>
      <c r="G27" s="10" t="s">
        <v>17</v>
      </c>
      <c r="H27" s="93"/>
      <c r="I27" s="93"/>
      <c r="J27" s="14" t="s">
        <v>9</v>
      </c>
      <c r="K27" s="14" t="s">
        <v>11</v>
      </c>
      <c r="L27" s="14" t="s">
        <v>16</v>
      </c>
      <c r="M27" s="92" t="s">
        <v>20</v>
      </c>
      <c r="N27" s="92" t="s">
        <v>46</v>
      </c>
    </row>
    <row r="28" spans="1:14" s="12" customFormat="1" x14ac:dyDescent="0.3">
      <c r="A28" s="10">
        <f t="shared" si="0"/>
        <v>40278</v>
      </c>
      <c r="B28" s="10">
        <f t="shared" si="1"/>
        <v>30278</v>
      </c>
      <c r="C28" s="9">
        <f t="shared" si="3"/>
        <v>277</v>
      </c>
      <c r="D28" s="10" t="str">
        <f t="shared" si="2"/>
        <v>115</v>
      </c>
      <c r="E28" s="10" t="s">
        <v>9</v>
      </c>
      <c r="F28" s="10" t="s">
        <v>11</v>
      </c>
      <c r="G28" s="10" t="s">
        <v>17</v>
      </c>
      <c r="H28" s="93"/>
      <c r="I28" s="93"/>
      <c r="J28" s="14" t="s">
        <v>9</v>
      </c>
      <c r="K28" s="14" t="s">
        <v>11</v>
      </c>
      <c r="L28" s="14" t="s">
        <v>16</v>
      </c>
      <c r="M28" s="93"/>
      <c r="N28" s="93"/>
    </row>
    <row r="29" spans="1:14" s="12" customFormat="1" x14ac:dyDescent="0.3">
      <c r="A29" s="10">
        <f t="shared" si="0"/>
        <v>40279</v>
      </c>
      <c r="B29" s="10">
        <f t="shared" si="1"/>
        <v>30279</v>
      </c>
      <c r="C29" s="9">
        <f t="shared" si="3"/>
        <v>278</v>
      </c>
      <c r="D29" s="10" t="str">
        <f t="shared" si="2"/>
        <v>116</v>
      </c>
      <c r="E29" s="10" t="s">
        <v>9</v>
      </c>
      <c r="F29" s="10" t="s">
        <v>11</v>
      </c>
      <c r="G29" s="10" t="s">
        <v>17</v>
      </c>
      <c r="H29" s="93"/>
      <c r="I29" s="93"/>
      <c r="J29" s="14" t="s">
        <v>9</v>
      </c>
      <c r="K29" s="14" t="s">
        <v>11</v>
      </c>
      <c r="L29" s="14" t="s">
        <v>16</v>
      </c>
      <c r="M29" s="93"/>
      <c r="N29" s="93"/>
    </row>
    <row r="30" spans="1:14" s="12" customFormat="1" x14ac:dyDescent="0.3">
      <c r="A30" s="10">
        <f t="shared" si="0"/>
        <v>40280</v>
      </c>
      <c r="B30" s="10">
        <f t="shared" si="1"/>
        <v>30280</v>
      </c>
      <c r="C30" s="9">
        <f t="shared" si="3"/>
        <v>279</v>
      </c>
      <c r="D30" s="10" t="str">
        <f t="shared" si="2"/>
        <v>117</v>
      </c>
      <c r="E30" s="10" t="s">
        <v>9</v>
      </c>
      <c r="F30" s="10" t="s">
        <v>11</v>
      </c>
      <c r="G30" s="10" t="s">
        <v>17</v>
      </c>
      <c r="H30" s="94"/>
      <c r="I30" s="94"/>
      <c r="J30" s="14" t="s">
        <v>9</v>
      </c>
      <c r="K30" s="14" t="s">
        <v>11</v>
      </c>
      <c r="L30" s="14" t="s">
        <v>16</v>
      </c>
      <c r="M30" s="93"/>
      <c r="N30" s="93"/>
    </row>
    <row r="31" spans="1:14" s="12" customFormat="1" x14ac:dyDescent="0.3">
      <c r="A31" s="10">
        <f t="shared" si="0"/>
        <v>40281</v>
      </c>
      <c r="B31" s="10">
        <f t="shared" si="1"/>
        <v>30281</v>
      </c>
      <c r="C31" s="9">
        <f t="shared" si="3"/>
        <v>280</v>
      </c>
      <c r="D31" s="10" t="str">
        <f t="shared" si="2"/>
        <v>118</v>
      </c>
      <c r="E31" s="10" t="s">
        <v>9</v>
      </c>
      <c r="F31" s="10" t="s">
        <v>11</v>
      </c>
      <c r="G31" s="10" t="s">
        <v>17</v>
      </c>
      <c r="H31" s="92" t="s">
        <v>19</v>
      </c>
      <c r="I31" s="92" t="s">
        <v>38</v>
      </c>
      <c r="J31" s="14" t="s">
        <v>9</v>
      </c>
      <c r="K31" s="14" t="s">
        <v>11</v>
      </c>
      <c r="L31" s="14" t="s">
        <v>16</v>
      </c>
      <c r="M31" s="93"/>
      <c r="N31" s="93"/>
    </row>
    <row r="32" spans="1:14" s="12" customFormat="1" x14ac:dyDescent="0.3">
      <c r="A32" s="10">
        <f t="shared" si="0"/>
        <v>40282</v>
      </c>
      <c r="B32" s="10">
        <f t="shared" si="1"/>
        <v>30282</v>
      </c>
      <c r="C32" s="9">
        <f t="shared" si="3"/>
        <v>281</v>
      </c>
      <c r="D32" s="10" t="str">
        <f t="shared" si="2"/>
        <v>119</v>
      </c>
      <c r="E32" s="10" t="s">
        <v>9</v>
      </c>
      <c r="F32" s="10" t="s">
        <v>11</v>
      </c>
      <c r="G32" s="10" t="s">
        <v>17</v>
      </c>
      <c r="H32" s="93"/>
      <c r="I32" s="93"/>
      <c r="J32" s="14" t="s">
        <v>9</v>
      </c>
      <c r="K32" s="14" t="s">
        <v>11</v>
      </c>
      <c r="L32" s="14" t="s">
        <v>16</v>
      </c>
      <c r="M32" s="93"/>
      <c r="N32" s="93"/>
    </row>
    <row r="33" spans="1:14" s="12" customFormat="1" x14ac:dyDescent="0.3">
      <c r="A33" s="10">
        <f t="shared" si="0"/>
        <v>40283</v>
      </c>
      <c r="B33" s="10">
        <f t="shared" si="1"/>
        <v>30283</v>
      </c>
      <c r="C33" s="9">
        <f t="shared" si="3"/>
        <v>282</v>
      </c>
      <c r="D33" s="10" t="str">
        <f t="shared" si="2"/>
        <v>11A</v>
      </c>
      <c r="E33" s="10" t="s">
        <v>9</v>
      </c>
      <c r="F33" s="10" t="s">
        <v>11</v>
      </c>
      <c r="G33" s="10" t="s">
        <v>17</v>
      </c>
      <c r="H33" s="93"/>
      <c r="I33" s="93"/>
      <c r="J33" s="14" t="s">
        <v>9</v>
      </c>
      <c r="K33" s="14" t="s">
        <v>11</v>
      </c>
      <c r="L33" s="14" t="s">
        <v>16</v>
      </c>
      <c r="M33" s="93"/>
      <c r="N33" s="93"/>
    </row>
    <row r="34" spans="1:14" s="12" customFormat="1" x14ac:dyDescent="0.3">
      <c r="A34" s="10">
        <f t="shared" si="0"/>
        <v>40284</v>
      </c>
      <c r="B34" s="10">
        <f t="shared" si="1"/>
        <v>30284</v>
      </c>
      <c r="C34" s="9">
        <f t="shared" si="3"/>
        <v>283</v>
      </c>
      <c r="D34" s="10" t="str">
        <f t="shared" si="2"/>
        <v>11B</v>
      </c>
      <c r="E34" s="10" t="s">
        <v>9</v>
      </c>
      <c r="F34" s="10" t="s">
        <v>11</v>
      </c>
      <c r="G34" s="10" t="s">
        <v>17</v>
      </c>
      <c r="H34" s="93"/>
      <c r="I34" s="93"/>
      <c r="J34" s="14" t="s">
        <v>9</v>
      </c>
      <c r="K34" s="14" t="s">
        <v>11</v>
      </c>
      <c r="L34" s="14" t="s">
        <v>16</v>
      </c>
      <c r="M34" s="93"/>
      <c r="N34" s="93"/>
    </row>
    <row r="35" spans="1:14" s="12" customFormat="1" x14ac:dyDescent="0.3">
      <c r="A35" s="10">
        <f t="shared" si="0"/>
        <v>40285</v>
      </c>
      <c r="B35" s="10">
        <f t="shared" si="1"/>
        <v>30285</v>
      </c>
      <c r="C35" s="9">
        <f t="shared" si="3"/>
        <v>284</v>
      </c>
      <c r="D35" s="10" t="str">
        <f t="shared" si="2"/>
        <v>11C</v>
      </c>
      <c r="E35" s="10" t="s">
        <v>9</v>
      </c>
      <c r="F35" s="10" t="s">
        <v>11</v>
      </c>
      <c r="G35" s="10" t="s">
        <v>17</v>
      </c>
      <c r="H35" s="93"/>
      <c r="I35" s="93"/>
      <c r="J35" s="14" t="s">
        <v>9</v>
      </c>
      <c r="K35" s="14" t="s">
        <v>11</v>
      </c>
      <c r="L35" s="14" t="s">
        <v>16</v>
      </c>
      <c r="M35" s="93"/>
      <c r="N35" s="93"/>
    </row>
    <row r="36" spans="1:14" s="12" customFormat="1" x14ac:dyDescent="0.3">
      <c r="A36" s="10">
        <f t="shared" si="0"/>
        <v>40286</v>
      </c>
      <c r="B36" s="10">
        <f t="shared" si="1"/>
        <v>30286</v>
      </c>
      <c r="C36" s="9">
        <f t="shared" si="3"/>
        <v>285</v>
      </c>
      <c r="D36" s="10" t="str">
        <f t="shared" si="2"/>
        <v>11D</v>
      </c>
      <c r="E36" s="10" t="s">
        <v>9</v>
      </c>
      <c r="F36" s="10" t="s">
        <v>11</v>
      </c>
      <c r="G36" s="10" t="s">
        <v>17</v>
      </c>
      <c r="H36" s="93"/>
      <c r="I36" s="93"/>
      <c r="J36" s="14" t="s">
        <v>9</v>
      </c>
      <c r="K36" s="14" t="s">
        <v>11</v>
      </c>
      <c r="L36" s="14" t="s">
        <v>16</v>
      </c>
      <c r="M36" s="94"/>
      <c r="N36" s="94"/>
    </row>
    <row r="37" spans="1:14" s="12" customFormat="1" x14ac:dyDescent="0.3">
      <c r="A37" s="10">
        <f t="shared" si="0"/>
        <v>40287</v>
      </c>
      <c r="B37" s="10">
        <f t="shared" si="1"/>
        <v>30287</v>
      </c>
      <c r="C37" s="9">
        <f t="shared" si="3"/>
        <v>286</v>
      </c>
      <c r="D37" s="10" t="str">
        <f t="shared" si="2"/>
        <v>11E</v>
      </c>
      <c r="E37" s="10" t="s">
        <v>9</v>
      </c>
      <c r="F37" s="10" t="s">
        <v>11</v>
      </c>
      <c r="G37" s="10" t="s">
        <v>17</v>
      </c>
      <c r="H37" s="93"/>
      <c r="I37" s="93"/>
      <c r="J37" s="14" t="s">
        <v>9</v>
      </c>
      <c r="K37" s="14" t="s">
        <v>11</v>
      </c>
      <c r="L37" s="14" t="s">
        <v>16</v>
      </c>
      <c r="M37" s="92" t="s">
        <v>21</v>
      </c>
      <c r="N37" s="92" t="s">
        <v>46</v>
      </c>
    </row>
    <row r="38" spans="1:14" s="12" customFormat="1" x14ac:dyDescent="0.3">
      <c r="A38" s="10">
        <f t="shared" si="0"/>
        <v>40288</v>
      </c>
      <c r="B38" s="10">
        <f t="shared" si="1"/>
        <v>30288</v>
      </c>
      <c r="C38" s="9">
        <f t="shared" si="3"/>
        <v>287</v>
      </c>
      <c r="D38" s="10" t="str">
        <f t="shared" si="2"/>
        <v>11F</v>
      </c>
      <c r="E38" s="10" t="s">
        <v>9</v>
      </c>
      <c r="F38" s="10" t="s">
        <v>11</v>
      </c>
      <c r="G38" s="10" t="s">
        <v>17</v>
      </c>
      <c r="H38" s="93"/>
      <c r="I38" s="93"/>
      <c r="J38" s="14" t="s">
        <v>9</v>
      </c>
      <c r="K38" s="14" t="s">
        <v>11</v>
      </c>
      <c r="L38" s="14" t="s">
        <v>16</v>
      </c>
      <c r="M38" s="93"/>
      <c r="N38" s="93"/>
    </row>
    <row r="39" spans="1:14" s="12" customFormat="1" x14ac:dyDescent="0.3">
      <c r="A39" s="10">
        <f t="shared" si="0"/>
        <v>40289</v>
      </c>
      <c r="B39" s="10">
        <f t="shared" si="1"/>
        <v>30289</v>
      </c>
      <c r="C39" s="9">
        <f t="shared" si="3"/>
        <v>288</v>
      </c>
      <c r="D39" s="10" t="str">
        <f t="shared" si="2"/>
        <v>120</v>
      </c>
      <c r="E39" s="10" t="s">
        <v>9</v>
      </c>
      <c r="F39" s="10" t="s">
        <v>11</v>
      </c>
      <c r="G39" s="10" t="s">
        <v>17</v>
      </c>
      <c r="H39" s="93"/>
      <c r="I39" s="93"/>
      <c r="J39" s="14" t="s">
        <v>9</v>
      </c>
      <c r="K39" s="14" t="s">
        <v>11</v>
      </c>
      <c r="L39" s="14" t="s">
        <v>16</v>
      </c>
      <c r="M39" s="93"/>
      <c r="N39" s="93"/>
    </row>
    <row r="40" spans="1:14" s="12" customFormat="1" x14ac:dyDescent="0.3">
      <c r="A40" s="10">
        <f t="shared" si="0"/>
        <v>40290</v>
      </c>
      <c r="B40" s="10">
        <f t="shared" si="1"/>
        <v>30290</v>
      </c>
      <c r="C40" s="9">
        <f t="shared" si="3"/>
        <v>289</v>
      </c>
      <c r="D40" s="10" t="str">
        <f t="shared" si="2"/>
        <v>121</v>
      </c>
      <c r="E40" s="10" t="s">
        <v>9</v>
      </c>
      <c r="F40" s="10" t="s">
        <v>11</v>
      </c>
      <c r="G40" s="10" t="s">
        <v>17</v>
      </c>
      <c r="H40" s="93"/>
      <c r="I40" s="93"/>
      <c r="J40" s="14" t="s">
        <v>9</v>
      </c>
      <c r="K40" s="14" t="s">
        <v>11</v>
      </c>
      <c r="L40" s="14" t="s">
        <v>16</v>
      </c>
      <c r="M40" s="93"/>
      <c r="N40" s="93"/>
    </row>
    <row r="41" spans="1:14" s="12" customFormat="1" x14ac:dyDescent="0.3">
      <c r="A41" s="10">
        <f t="shared" si="0"/>
        <v>40291</v>
      </c>
      <c r="B41" s="10">
        <f t="shared" si="1"/>
        <v>30291</v>
      </c>
      <c r="C41" s="9">
        <f t="shared" si="3"/>
        <v>290</v>
      </c>
      <c r="D41" s="10" t="str">
        <f t="shared" si="2"/>
        <v>122</v>
      </c>
      <c r="E41" s="10" t="s">
        <v>9</v>
      </c>
      <c r="F41" s="10" t="s">
        <v>11</v>
      </c>
      <c r="G41" s="10" t="s">
        <v>17</v>
      </c>
      <c r="H41" s="93"/>
      <c r="I41" s="93"/>
      <c r="J41" s="14" t="s">
        <v>9</v>
      </c>
      <c r="K41" s="14" t="s">
        <v>11</v>
      </c>
      <c r="L41" s="14" t="s">
        <v>16</v>
      </c>
      <c r="M41" s="93"/>
      <c r="N41" s="93"/>
    </row>
    <row r="42" spans="1:14" s="12" customFormat="1" x14ac:dyDescent="0.3">
      <c r="A42" s="10">
        <f t="shared" si="0"/>
        <v>40292</v>
      </c>
      <c r="B42" s="10">
        <f t="shared" si="1"/>
        <v>30292</v>
      </c>
      <c r="C42" s="9">
        <f t="shared" si="3"/>
        <v>291</v>
      </c>
      <c r="D42" s="10" t="str">
        <f t="shared" si="2"/>
        <v>123</v>
      </c>
      <c r="E42" s="10" t="s">
        <v>9</v>
      </c>
      <c r="F42" s="10" t="s">
        <v>11</v>
      </c>
      <c r="G42" s="10" t="s">
        <v>17</v>
      </c>
      <c r="H42" s="93"/>
      <c r="I42" s="93"/>
      <c r="J42" s="14" t="s">
        <v>9</v>
      </c>
      <c r="K42" s="14" t="s">
        <v>11</v>
      </c>
      <c r="L42" s="14" t="s">
        <v>16</v>
      </c>
      <c r="M42" s="93"/>
      <c r="N42" s="93"/>
    </row>
    <row r="43" spans="1:14" s="12" customFormat="1" x14ac:dyDescent="0.3">
      <c r="A43" s="10">
        <f t="shared" si="0"/>
        <v>40293</v>
      </c>
      <c r="B43" s="10">
        <f t="shared" si="1"/>
        <v>30293</v>
      </c>
      <c r="C43" s="9">
        <f t="shared" si="3"/>
        <v>292</v>
      </c>
      <c r="D43" s="10" t="str">
        <f t="shared" si="2"/>
        <v>124</v>
      </c>
      <c r="E43" s="10" t="s">
        <v>9</v>
      </c>
      <c r="F43" s="10" t="s">
        <v>11</v>
      </c>
      <c r="G43" s="10" t="s">
        <v>17</v>
      </c>
      <c r="H43" s="93"/>
      <c r="I43" s="93"/>
      <c r="J43" s="14" t="s">
        <v>9</v>
      </c>
      <c r="K43" s="14" t="s">
        <v>11</v>
      </c>
      <c r="L43" s="14" t="s">
        <v>16</v>
      </c>
      <c r="M43" s="93"/>
      <c r="N43" s="93"/>
    </row>
    <row r="44" spans="1:14" s="12" customFormat="1" x14ac:dyDescent="0.3">
      <c r="A44" s="10">
        <f t="shared" si="0"/>
        <v>40294</v>
      </c>
      <c r="B44" s="10">
        <f t="shared" si="1"/>
        <v>30294</v>
      </c>
      <c r="C44" s="9">
        <f t="shared" si="3"/>
        <v>293</v>
      </c>
      <c r="D44" s="10" t="str">
        <f t="shared" si="2"/>
        <v>125</v>
      </c>
      <c r="E44" s="10" t="s">
        <v>9</v>
      </c>
      <c r="F44" s="10" t="s">
        <v>11</v>
      </c>
      <c r="G44" s="10" t="s">
        <v>17</v>
      </c>
      <c r="H44" s="93"/>
      <c r="I44" s="93"/>
      <c r="J44" s="14" t="s">
        <v>9</v>
      </c>
      <c r="K44" s="14" t="s">
        <v>11</v>
      </c>
      <c r="L44" s="14" t="s">
        <v>16</v>
      </c>
      <c r="M44" s="93"/>
      <c r="N44" s="93"/>
    </row>
    <row r="45" spans="1:14" s="12" customFormat="1" x14ac:dyDescent="0.3">
      <c r="A45" s="10">
        <f t="shared" si="0"/>
        <v>40295</v>
      </c>
      <c r="B45" s="10">
        <f t="shared" si="1"/>
        <v>30295</v>
      </c>
      <c r="C45" s="9">
        <f t="shared" si="3"/>
        <v>294</v>
      </c>
      <c r="D45" s="10" t="str">
        <f t="shared" si="2"/>
        <v>126</v>
      </c>
      <c r="E45" s="10" t="s">
        <v>9</v>
      </c>
      <c r="F45" s="10" t="s">
        <v>11</v>
      </c>
      <c r="G45" s="10" t="s">
        <v>17</v>
      </c>
      <c r="H45" s="93"/>
      <c r="I45" s="93"/>
      <c r="J45" s="14" t="s">
        <v>9</v>
      </c>
      <c r="K45" s="14" t="s">
        <v>11</v>
      </c>
      <c r="L45" s="14" t="s">
        <v>16</v>
      </c>
      <c r="M45" s="93"/>
      <c r="N45" s="93"/>
    </row>
    <row r="46" spans="1:14" s="12" customFormat="1" x14ac:dyDescent="0.3">
      <c r="A46" s="10">
        <f t="shared" si="0"/>
        <v>40296</v>
      </c>
      <c r="B46" s="10">
        <f t="shared" si="1"/>
        <v>30296</v>
      </c>
      <c r="C46" s="9">
        <f t="shared" si="3"/>
        <v>295</v>
      </c>
      <c r="D46" s="10" t="str">
        <f t="shared" si="2"/>
        <v>127</v>
      </c>
      <c r="E46" s="10" t="s">
        <v>9</v>
      </c>
      <c r="F46" s="10" t="s">
        <v>11</v>
      </c>
      <c r="G46" s="10" t="s">
        <v>17</v>
      </c>
      <c r="H46" s="93"/>
      <c r="I46" s="93"/>
      <c r="J46" s="14" t="s">
        <v>9</v>
      </c>
      <c r="K46" s="14" t="s">
        <v>11</v>
      </c>
      <c r="L46" s="14" t="s">
        <v>16</v>
      </c>
      <c r="M46" s="94"/>
      <c r="N46" s="94"/>
    </row>
    <row r="47" spans="1:14" s="12" customFormat="1" x14ac:dyDescent="0.3">
      <c r="A47" s="10">
        <f t="shared" si="0"/>
        <v>40297</v>
      </c>
      <c r="B47" s="10">
        <f t="shared" si="1"/>
        <v>30297</v>
      </c>
      <c r="C47" s="9">
        <f t="shared" si="3"/>
        <v>296</v>
      </c>
      <c r="D47" s="10" t="str">
        <f t="shared" si="2"/>
        <v>128</v>
      </c>
      <c r="E47" s="10" t="s">
        <v>9</v>
      </c>
      <c r="F47" s="10" t="s">
        <v>11</v>
      </c>
      <c r="G47" s="10" t="s">
        <v>17</v>
      </c>
      <c r="H47" s="93"/>
      <c r="I47" s="93"/>
      <c r="J47" s="14" t="s">
        <v>9</v>
      </c>
      <c r="K47" s="14" t="s">
        <v>11</v>
      </c>
      <c r="L47" s="14" t="s">
        <v>16</v>
      </c>
      <c r="M47" s="92" t="s">
        <v>22</v>
      </c>
      <c r="N47" s="92" t="s">
        <v>46</v>
      </c>
    </row>
    <row r="48" spans="1:14" s="12" customFormat="1" x14ac:dyDescent="0.3">
      <c r="A48" s="10">
        <f t="shared" si="0"/>
        <v>40298</v>
      </c>
      <c r="B48" s="10">
        <f t="shared" si="1"/>
        <v>30298</v>
      </c>
      <c r="C48" s="9">
        <f t="shared" si="3"/>
        <v>297</v>
      </c>
      <c r="D48" s="10" t="str">
        <f t="shared" si="2"/>
        <v>129</v>
      </c>
      <c r="E48" s="10" t="s">
        <v>9</v>
      </c>
      <c r="F48" s="10" t="s">
        <v>11</v>
      </c>
      <c r="G48" s="10" t="s">
        <v>17</v>
      </c>
      <c r="H48" s="93"/>
      <c r="I48" s="93"/>
      <c r="J48" s="14" t="s">
        <v>9</v>
      </c>
      <c r="K48" s="14" t="s">
        <v>11</v>
      </c>
      <c r="L48" s="14" t="s">
        <v>16</v>
      </c>
      <c r="M48" s="93"/>
      <c r="N48" s="93"/>
    </row>
    <row r="49" spans="1:14" s="12" customFormat="1" x14ac:dyDescent="0.3">
      <c r="A49" s="10">
        <f t="shared" si="0"/>
        <v>40299</v>
      </c>
      <c r="B49" s="10">
        <f t="shared" si="1"/>
        <v>30299</v>
      </c>
      <c r="C49" s="9">
        <f t="shared" si="3"/>
        <v>298</v>
      </c>
      <c r="D49" s="10" t="str">
        <f t="shared" si="2"/>
        <v>12A</v>
      </c>
      <c r="E49" s="10" t="s">
        <v>9</v>
      </c>
      <c r="F49" s="10" t="s">
        <v>11</v>
      </c>
      <c r="G49" s="10" t="s">
        <v>17</v>
      </c>
      <c r="H49" s="93"/>
      <c r="I49" s="93"/>
      <c r="J49" s="14" t="s">
        <v>9</v>
      </c>
      <c r="K49" s="14" t="s">
        <v>11</v>
      </c>
      <c r="L49" s="14" t="s">
        <v>16</v>
      </c>
      <c r="M49" s="93"/>
      <c r="N49" s="93"/>
    </row>
    <row r="50" spans="1:14" s="12" customFormat="1" x14ac:dyDescent="0.3">
      <c r="A50" s="10">
        <f t="shared" si="0"/>
        <v>40300</v>
      </c>
      <c r="B50" s="10">
        <f t="shared" si="1"/>
        <v>30300</v>
      </c>
      <c r="C50" s="9">
        <f t="shared" si="3"/>
        <v>299</v>
      </c>
      <c r="D50" s="10" t="str">
        <f t="shared" si="2"/>
        <v>12B</v>
      </c>
      <c r="E50" s="10" t="s">
        <v>9</v>
      </c>
      <c r="F50" s="10" t="s">
        <v>11</v>
      </c>
      <c r="G50" s="10" t="s">
        <v>17</v>
      </c>
      <c r="H50" s="93"/>
      <c r="I50" s="93"/>
      <c r="J50" s="14" t="s">
        <v>9</v>
      </c>
      <c r="K50" s="14" t="s">
        <v>11</v>
      </c>
      <c r="L50" s="14" t="s">
        <v>16</v>
      </c>
      <c r="M50" s="93"/>
      <c r="N50" s="93"/>
    </row>
    <row r="51" spans="1:14" s="12" customFormat="1" x14ac:dyDescent="0.3">
      <c r="A51" s="10">
        <f t="shared" si="0"/>
        <v>40301</v>
      </c>
      <c r="B51" s="10">
        <f t="shared" si="1"/>
        <v>30301</v>
      </c>
      <c r="C51" s="9">
        <f t="shared" si="3"/>
        <v>300</v>
      </c>
      <c r="D51" s="10" t="str">
        <f t="shared" si="2"/>
        <v>12C</v>
      </c>
      <c r="E51" s="10" t="s">
        <v>9</v>
      </c>
      <c r="F51" s="10" t="s">
        <v>11</v>
      </c>
      <c r="G51" s="10" t="s">
        <v>17</v>
      </c>
      <c r="H51" s="93"/>
      <c r="I51" s="93"/>
      <c r="J51" s="14" t="s">
        <v>9</v>
      </c>
      <c r="K51" s="14" t="s">
        <v>11</v>
      </c>
      <c r="L51" s="14" t="s">
        <v>16</v>
      </c>
      <c r="M51" s="93"/>
      <c r="N51" s="93"/>
    </row>
    <row r="52" spans="1:14" s="12" customFormat="1" x14ac:dyDescent="0.3">
      <c r="A52" s="10">
        <f t="shared" si="0"/>
        <v>40302</v>
      </c>
      <c r="B52" s="10">
        <f t="shared" si="1"/>
        <v>30302</v>
      </c>
      <c r="C52" s="9">
        <f t="shared" si="3"/>
        <v>301</v>
      </c>
      <c r="D52" s="10" t="str">
        <f t="shared" si="2"/>
        <v>12D</v>
      </c>
      <c r="E52" s="10" t="s">
        <v>9</v>
      </c>
      <c r="F52" s="10" t="s">
        <v>11</v>
      </c>
      <c r="G52" s="10" t="s">
        <v>17</v>
      </c>
      <c r="H52" s="93"/>
      <c r="I52" s="93"/>
      <c r="J52" s="14" t="s">
        <v>9</v>
      </c>
      <c r="K52" s="14" t="s">
        <v>11</v>
      </c>
      <c r="L52" s="14" t="s">
        <v>16</v>
      </c>
      <c r="M52" s="93"/>
      <c r="N52" s="93"/>
    </row>
    <row r="53" spans="1:14" s="12" customFormat="1" x14ac:dyDescent="0.3">
      <c r="A53" s="10">
        <f t="shared" si="0"/>
        <v>40303</v>
      </c>
      <c r="B53" s="10">
        <f t="shared" si="1"/>
        <v>30303</v>
      </c>
      <c r="C53" s="9">
        <f t="shared" si="3"/>
        <v>302</v>
      </c>
      <c r="D53" s="10" t="str">
        <f t="shared" si="2"/>
        <v>12E</v>
      </c>
      <c r="E53" s="10" t="s">
        <v>9</v>
      </c>
      <c r="F53" s="10" t="s">
        <v>11</v>
      </c>
      <c r="G53" s="10" t="s">
        <v>17</v>
      </c>
      <c r="H53" s="93"/>
      <c r="I53" s="93"/>
      <c r="J53" s="14" t="s">
        <v>9</v>
      </c>
      <c r="K53" s="14" t="s">
        <v>11</v>
      </c>
      <c r="L53" s="14" t="s">
        <v>16</v>
      </c>
      <c r="M53" s="93"/>
      <c r="N53" s="93"/>
    </row>
    <row r="54" spans="1:14" s="12" customFormat="1" x14ac:dyDescent="0.3">
      <c r="A54" s="10">
        <f t="shared" si="0"/>
        <v>40304</v>
      </c>
      <c r="B54" s="10">
        <f t="shared" si="1"/>
        <v>30304</v>
      </c>
      <c r="C54" s="9">
        <f t="shared" si="3"/>
        <v>303</v>
      </c>
      <c r="D54" s="10" t="str">
        <f t="shared" si="2"/>
        <v>12F</v>
      </c>
      <c r="E54" s="10" t="s">
        <v>9</v>
      </c>
      <c r="F54" s="10" t="s">
        <v>11</v>
      </c>
      <c r="G54" s="10" t="s">
        <v>17</v>
      </c>
      <c r="H54" s="94"/>
      <c r="I54" s="94"/>
      <c r="J54" s="14" t="s">
        <v>9</v>
      </c>
      <c r="K54" s="14" t="s">
        <v>11</v>
      </c>
      <c r="L54" s="14" t="s">
        <v>16</v>
      </c>
      <c r="M54" s="93"/>
      <c r="N54" s="93"/>
    </row>
    <row r="55" spans="1:14" s="12" customFormat="1" x14ac:dyDescent="0.3">
      <c r="A55" s="10">
        <f t="shared" si="0"/>
        <v>40305</v>
      </c>
      <c r="B55" s="10">
        <f t="shared" si="1"/>
        <v>30305</v>
      </c>
      <c r="C55" s="9">
        <f t="shared" si="3"/>
        <v>304</v>
      </c>
      <c r="D55" s="10" t="str">
        <f t="shared" si="2"/>
        <v>130</v>
      </c>
      <c r="E55" s="10" t="s">
        <v>9</v>
      </c>
      <c r="F55" s="10" t="s">
        <v>11</v>
      </c>
      <c r="G55" s="10" t="s">
        <v>17</v>
      </c>
      <c r="H55" s="92" t="s">
        <v>20</v>
      </c>
      <c r="I55" s="92" t="s">
        <v>38</v>
      </c>
      <c r="J55" s="14" t="s">
        <v>9</v>
      </c>
      <c r="K55" s="14" t="s">
        <v>11</v>
      </c>
      <c r="L55" s="14" t="s">
        <v>16</v>
      </c>
      <c r="M55" s="93"/>
      <c r="N55" s="93"/>
    </row>
    <row r="56" spans="1:14" s="12" customFormat="1" x14ac:dyDescent="0.3">
      <c r="A56" s="10">
        <f t="shared" si="0"/>
        <v>40306</v>
      </c>
      <c r="B56" s="10">
        <f t="shared" si="1"/>
        <v>30306</v>
      </c>
      <c r="C56" s="9">
        <f t="shared" si="3"/>
        <v>305</v>
      </c>
      <c r="D56" s="10" t="str">
        <f t="shared" si="2"/>
        <v>131</v>
      </c>
      <c r="E56" s="10" t="s">
        <v>9</v>
      </c>
      <c r="F56" s="10" t="s">
        <v>11</v>
      </c>
      <c r="G56" s="10" t="s">
        <v>17</v>
      </c>
      <c r="H56" s="93"/>
      <c r="I56" s="93"/>
      <c r="J56" s="14" t="s">
        <v>9</v>
      </c>
      <c r="K56" s="14" t="s">
        <v>11</v>
      </c>
      <c r="L56" s="14" t="s">
        <v>16</v>
      </c>
      <c r="M56" s="94"/>
      <c r="N56" s="94"/>
    </row>
    <row r="57" spans="1:14" s="12" customFormat="1" x14ac:dyDescent="0.3">
      <c r="A57" s="10">
        <f t="shared" si="0"/>
        <v>40307</v>
      </c>
      <c r="B57" s="10">
        <f t="shared" si="1"/>
        <v>30307</v>
      </c>
      <c r="C57" s="9">
        <f t="shared" si="3"/>
        <v>306</v>
      </c>
      <c r="D57" s="10" t="str">
        <f t="shared" si="2"/>
        <v>132</v>
      </c>
      <c r="E57" s="10" t="s">
        <v>9</v>
      </c>
      <c r="F57" s="10" t="s">
        <v>11</v>
      </c>
      <c r="G57" s="10" t="s">
        <v>17</v>
      </c>
      <c r="H57" s="93"/>
      <c r="I57" s="93"/>
      <c r="J57" s="14" t="s">
        <v>9</v>
      </c>
      <c r="K57" s="14" t="s">
        <v>11</v>
      </c>
      <c r="L57" s="14" t="s">
        <v>16</v>
      </c>
      <c r="M57" s="92" t="s">
        <v>23</v>
      </c>
      <c r="N57" s="92" t="s">
        <v>46</v>
      </c>
    </row>
    <row r="58" spans="1:14" s="12" customFormat="1" x14ac:dyDescent="0.3">
      <c r="A58" s="10">
        <f t="shared" si="0"/>
        <v>40308</v>
      </c>
      <c r="B58" s="10">
        <f t="shared" si="1"/>
        <v>30308</v>
      </c>
      <c r="C58" s="9">
        <f t="shared" si="3"/>
        <v>307</v>
      </c>
      <c r="D58" s="10" t="str">
        <f t="shared" si="2"/>
        <v>133</v>
      </c>
      <c r="E58" s="10" t="s">
        <v>9</v>
      </c>
      <c r="F58" s="10" t="s">
        <v>11</v>
      </c>
      <c r="G58" s="10" t="s">
        <v>17</v>
      </c>
      <c r="H58" s="93"/>
      <c r="I58" s="93"/>
      <c r="J58" s="14" t="s">
        <v>9</v>
      </c>
      <c r="K58" s="14" t="s">
        <v>11</v>
      </c>
      <c r="L58" s="14" t="s">
        <v>16</v>
      </c>
      <c r="M58" s="93"/>
      <c r="N58" s="93"/>
    </row>
    <row r="59" spans="1:14" s="12" customFormat="1" x14ac:dyDescent="0.3">
      <c r="A59" s="10">
        <f t="shared" si="0"/>
        <v>40309</v>
      </c>
      <c r="B59" s="10">
        <f t="shared" si="1"/>
        <v>30309</v>
      </c>
      <c r="C59" s="9">
        <f t="shared" si="3"/>
        <v>308</v>
      </c>
      <c r="D59" s="10" t="str">
        <f t="shared" si="2"/>
        <v>134</v>
      </c>
      <c r="E59" s="10" t="s">
        <v>9</v>
      </c>
      <c r="F59" s="10" t="s">
        <v>11</v>
      </c>
      <c r="G59" s="10" t="s">
        <v>17</v>
      </c>
      <c r="H59" s="93"/>
      <c r="I59" s="93"/>
      <c r="J59" s="14" t="s">
        <v>9</v>
      </c>
      <c r="K59" s="14" t="s">
        <v>11</v>
      </c>
      <c r="L59" s="14" t="s">
        <v>16</v>
      </c>
      <c r="M59" s="93"/>
      <c r="N59" s="93"/>
    </row>
    <row r="60" spans="1:14" s="12" customFormat="1" x14ac:dyDescent="0.3">
      <c r="A60" s="10">
        <f t="shared" si="0"/>
        <v>40310</v>
      </c>
      <c r="B60" s="10">
        <f t="shared" si="1"/>
        <v>30310</v>
      </c>
      <c r="C60" s="9">
        <f t="shared" si="3"/>
        <v>309</v>
      </c>
      <c r="D60" s="10" t="str">
        <f t="shared" si="2"/>
        <v>135</v>
      </c>
      <c r="E60" s="10" t="s">
        <v>9</v>
      </c>
      <c r="F60" s="10" t="s">
        <v>11</v>
      </c>
      <c r="G60" s="10" t="s">
        <v>17</v>
      </c>
      <c r="H60" s="93"/>
      <c r="I60" s="93"/>
      <c r="J60" s="14" t="s">
        <v>9</v>
      </c>
      <c r="K60" s="14" t="s">
        <v>11</v>
      </c>
      <c r="L60" s="14" t="s">
        <v>16</v>
      </c>
      <c r="M60" s="93"/>
      <c r="N60" s="93"/>
    </row>
    <row r="61" spans="1:14" s="12" customFormat="1" x14ac:dyDescent="0.3">
      <c r="A61" s="10">
        <f t="shared" si="0"/>
        <v>40311</v>
      </c>
      <c r="B61" s="10">
        <f t="shared" si="1"/>
        <v>30311</v>
      </c>
      <c r="C61" s="9">
        <f t="shared" si="3"/>
        <v>310</v>
      </c>
      <c r="D61" s="10" t="str">
        <f t="shared" si="2"/>
        <v>136</v>
      </c>
      <c r="E61" s="10" t="s">
        <v>9</v>
      </c>
      <c r="F61" s="10" t="s">
        <v>11</v>
      </c>
      <c r="G61" s="10" t="s">
        <v>17</v>
      </c>
      <c r="H61" s="93"/>
      <c r="I61" s="93"/>
      <c r="J61" s="14" t="s">
        <v>9</v>
      </c>
      <c r="K61" s="14" t="s">
        <v>11</v>
      </c>
      <c r="L61" s="14" t="s">
        <v>16</v>
      </c>
      <c r="M61" s="93"/>
      <c r="N61" s="93"/>
    </row>
    <row r="62" spans="1:14" s="12" customFormat="1" x14ac:dyDescent="0.3">
      <c r="A62" s="10">
        <f t="shared" si="0"/>
        <v>40312</v>
      </c>
      <c r="B62" s="10">
        <f t="shared" si="1"/>
        <v>30312</v>
      </c>
      <c r="C62" s="9">
        <f t="shared" si="3"/>
        <v>311</v>
      </c>
      <c r="D62" s="10" t="str">
        <f t="shared" si="2"/>
        <v>137</v>
      </c>
      <c r="E62" s="10" t="s">
        <v>9</v>
      </c>
      <c r="F62" s="10" t="s">
        <v>11</v>
      </c>
      <c r="G62" s="10" t="s">
        <v>17</v>
      </c>
      <c r="H62" s="93"/>
      <c r="I62" s="93"/>
      <c r="J62" s="14" t="s">
        <v>9</v>
      </c>
      <c r="K62" s="14" t="s">
        <v>11</v>
      </c>
      <c r="L62" s="14" t="s">
        <v>16</v>
      </c>
      <c r="M62" s="93"/>
      <c r="N62" s="93"/>
    </row>
    <row r="63" spans="1:14" s="12" customFormat="1" x14ac:dyDescent="0.3">
      <c r="A63" s="10">
        <f t="shared" si="0"/>
        <v>40313</v>
      </c>
      <c r="B63" s="10">
        <f t="shared" si="1"/>
        <v>30313</v>
      </c>
      <c r="C63" s="9">
        <f t="shared" si="3"/>
        <v>312</v>
      </c>
      <c r="D63" s="10" t="str">
        <f t="shared" si="2"/>
        <v>138</v>
      </c>
      <c r="E63" s="10" t="s">
        <v>9</v>
      </c>
      <c r="F63" s="10" t="s">
        <v>11</v>
      </c>
      <c r="G63" s="10" t="s">
        <v>17</v>
      </c>
      <c r="H63" s="93"/>
      <c r="I63" s="93"/>
      <c r="J63" s="14" t="s">
        <v>9</v>
      </c>
      <c r="K63" s="14" t="s">
        <v>11</v>
      </c>
      <c r="L63" s="14" t="s">
        <v>16</v>
      </c>
      <c r="M63" s="93"/>
      <c r="N63" s="93"/>
    </row>
    <row r="64" spans="1:14" s="12" customFormat="1" x14ac:dyDescent="0.3">
      <c r="A64" s="10">
        <f t="shared" si="0"/>
        <v>40314</v>
      </c>
      <c r="B64" s="10">
        <f t="shared" si="1"/>
        <v>30314</v>
      </c>
      <c r="C64" s="9">
        <f t="shared" si="3"/>
        <v>313</v>
      </c>
      <c r="D64" s="10" t="str">
        <f t="shared" si="2"/>
        <v>139</v>
      </c>
      <c r="E64" s="10" t="s">
        <v>9</v>
      </c>
      <c r="F64" s="10" t="s">
        <v>11</v>
      </c>
      <c r="G64" s="10" t="s">
        <v>17</v>
      </c>
      <c r="H64" s="93"/>
      <c r="I64" s="93"/>
      <c r="J64" s="14" t="s">
        <v>9</v>
      </c>
      <c r="K64" s="14" t="s">
        <v>11</v>
      </c>
      <c r="L64" s="14" t="s">
        <v>16</v>
      </c>
      <c r="M64" s="93"/>
      <c r="N64" s="93"/>
    </row>
    <row r="65" spans="1:14" s="12" customFormat="1" x14ac:dyDescent="0.3">
      <c r="A65" s="10">
        <f t="shared" si="0"/>
        <v>40315</v>
      </c>
      <c r="B65" s="10">
        <f t="shared" si="1"/>
        <v>30315</v>
      </c>
      <c r="C65" s="9">
        <f t="shared" si="3"/>
        <v>314</v>
      </c>
      <c r="D65" s="10" t="str">
        <f t="shared" si="2"/>
        <v>13A</v>
      </c>
      <c r="E65" s="10" t="s">
        <v>9</v>
      </c>
      <c r="F65" s="10" t="s">
        <v>11</v>
      </c>
      <c r="G65" s="10" t="s">
        <v>17</v>
      </c>
      <c r="H65" s="93"/>
      <c r="I65" s="93"/>
      <c r="J65" s="14" t="s">
        <v>9</v>
      </c>
      <c r="K65" s="14" t="s">
        <v>11</v>
      </c>
      <c r="L65" s="14" t="s">
        <v>16</v>
      </c>
      <c r="M65" s="93"/>
      <c r="N65" s="93"/>
    </row>
    <row r="66" spans="1:14" s="12" customFormat="1" x14ac:dyDescent="0.3">
      <c r="A66" s="10">
        <f t="shared" si="0"/>
        <v>40316</v>
      </c>
      <c r="B66" s="10">
        <f t="shared" si="1"/>
        <v>30316</v>
      </c>
      <c r="C66" s="9">
        <f t="shared" si="3"/>
        <v>315</v>
      </c>
      <c r="D66" s="10" t="str">
        <f t="shared" si="2"/>
        <v>13B</v>
      </c>
      <c r="E66" s="10" t="s">
        <v>9</v>
      </c>
      <c r="F66" s="10" t="s">
        <v>11</v>
      </c>
      <c r="G66" s="10" t="s">
        <v>17</v>
      </c>
      <c r="H66" s="93"/>
      <c r="I66" s="93"/>
      <c r="J66" s="14" t="s">
        <v>9</v>
      </c>
      <c r="K66" s="14" t="s">
        <v>11</v>
      </c>
      <c r="L66" s="14" t="s">
        <v>16</v>
      </c>
      <c r="M66" s="94"/>
      <c r="N66" s="94"/>
    </row>
    <row r="67" spans="1:14" s="12" customFormat="1" x14ac:dyDescent="0.3">
      <c r="A67" s="10">
        <f t="shared" si="0"/>
        <v>40317</v>
      </c>
      <c r="B67" s="10">
        <f t="shared" si="1"/>
        <v>30317</v>
      </c>
      <c r="C67" s="9">
        <f t="shared" si="3"/>
        <v>316</v>
      </c>
      <c r="D67" s="10" t="str">
        <f t="shared" si="2"/>
        <v>13C</v>
      </c>
      <c r="E67" s="10" t="s">
        <v>9</v>
      </c>
      <c r="F67" s="10" t="s">
        <v>11</v>
      </c>
      <c r="G67" s="10" t="s">
        <v>17</v>
      </c>
      <c r="H67" s="93"/>
      <c r="I67" s="93"/>
      <c r="J67" s="14" t="s">
        <v>9</v>
      </c>
      <c r="K67" s="14" t="s">
        <v>11</v>
      </c>
      <c r="L67" s="14" t="s">
        <v>16</v>
      </c>
      <c r="M67" s="92" t="s">
        <v>24</v>
      </c>
      <c r="N67" s="92" t="s">
        <v>46</v>
      </c>
    </row>
    <row r="68" spans="1:14" s="12" customFormat="1" x14ac:dyDescent="0.3">
      <c r="A68" s="10">
        <f t="shared" si="0"/>
        <v>40318</v>
      </c>
      <c r="B68" s="10">
        <f t="shared" si="1"/>
        <v>30318</v>
      </c>
      <c r="C68" s="9">
        <f t="shared" si="3"/>
        <v>317</v>
      </c>
      <c r="D68" s="10" t="str">
        <f t="shared" si="2"/>
        <v>13D</v>
      </c>
      <c r="E68" s="10" t="s">
        <v>9</v>
      </c>
      <c r="F68" s="10" t="s">
        <v>11</v>
      </c>
      <c r="G68" s="10" t="s">
        <v>17</v>
      </c>
      <c r="H68" s="93"/>
      <c r="I68" s="93"/>
      <c r="J68" s="14" t="s">
        <v>9</v>
      </c>
      <c r="K68" s="14" t="s">
        <v>11</v>
      </c>
      <c r="L68" s="14" t="s">
        <v>16</v>
      </c>
      <c r="M68" s="93"/>
      <c r="N68" s="93"/>
    </row>
    <row r="69" spans="1:14" s="12" customFormat="1" x14ac:dyDescent="0.3">
      <c r="A69" s="10">
        <f t="shared" si="0"/>
        <v>40319</v>
      </c>
      <c r="B69" s="10">
        <f t="shared" si="1"/>
        <v>30319</v>
      </c>
      <c r="C69" s="9">
        <f t="shared" si="3"/>
        <v>318</v>
      </c>
      <c r="D69" s="10" t="str">
        <f t="shared" si="2"/>
        <v>13E</v>
      </c>
      <c r="E69" s="10" t="s">
        <v>9</v>
      </c>
      <c r="F69" s="10" t="s">
        <v>11</v>
      </c>
      <c r="G69" s="10" t="s">
        <v>17</v>
      </c>
      <c r="H69" s="93"/>
      <c r="I69" s="93"/>
      <c r="J69" s="14" t="s">
        <v>9</v>
      </c>
      <c r="K69" s="14" t="s">
        <v>11</v>
      </c>
      <c r="L69" s="14" t="s">
        <v>16</v>
      </c>
      <c r="M69" s="93"/>
      <c r="N69" s="93"/>
    </row>
    <row r="70" spans="1:14" s="12" customFormat="1" x14ac:dyDescent="0.3">
      <c r="A70" s="10">
        <f t="shared" si="0"/>
        <v>40320</v>
      </c>
      <c r="B70" s="10">
        <f t="shared" si="1"/>
        <v>30320</v>
      </c>
      <c r="C70" s="9">
        <f t="shared" si="3"/>
        <v>319</v>
      </c>
      <c r="D70" s="10" t="str">
        <f t="shared" si="2"/>
        <v>13F</v>
      </c>
      <c r="E70" s="10" t="s">
        <v>9</v>
      </c>
      <c r="F70" s="10" t="s">
        <v>11</v>
      </c>
      <c r="G70" s="10" t="s">
        <v>17</v>
      </c>
      <c r="H70" s="93"/>
      <c r="I70" s="93"/>
      <c r="J70" s="14" t="s">
        <v>9</v>
      </c>
      <c r="K70" s="14" t="s">
        <v>11</v>
      </c>
      <c r="L70" s="14" t="s">
        <v>16</v>
      </c>
      <c r="M70" s="93"/>
      <c r="N70" s="93"/>
    </row>
    <row r="71" spans="1:14" s="12" customFormat="1" x14ac:dyDescent="0.3">
      <c r="A71" s="10">
        <f t="shared" ref="A71" si="4">C71+40001</f>
        <v>40321</v>
      </c>
      <c r="B71" s="10">
        <f t="shared" ref="B71" si="5">C71+30001</f>
        <v>30321</v>
      </c>
      <c r="C71" s="9">
        <f t="shared" si="3"/>
        <v>320</v>
      </c>
      <c r="D71" s="10" t="str">
        <f t="shared" ref="D71" si="6">DEC2HEX(C71)</f>
        <v>140</v>
      </c>
      <c r="E71" s="10" t="s">
        <v>9</v>
      </c>
      <c r="F71" s="10" t="s">
        <v>11</v>
      </c>
      <c r="G71" s="10" t="s">
        <v>17</v>
      </c>
      <c r="H71" s="93"/>
      <c r="I71" s="93"/>
      <c r="J71" s="14" t="s">
        <v>9</v>
      </c>
      <c r="K71" s="14" t="s">
        <v>11</v>
      </c>
      <c r="L71" s="14" t="s">
        <v>16</v>
      </c>
      <c r="M71" s="93"/>
      <c r="N71" s="93"/>
    </row>
    <row r="72" spans="1:14" s="12" customFormat="1" x14ac:dyDescent="0.3">
      <c r="A72" s="10">
        <f t="shared" ref="A72" si="7">C72+40001</f>
        <v>40322</v>
      </c>
      <c r="B72" s="10">
        <f t="shared" ref="B72" si="8">C72+30001</f>
        <v>30322</v>
      </c>
      <c r="C72" s="9">
        <f t="shared" si="3"/>
        <v>321</v>
      </c>
      <c r="D72" s="10" t="str">
        <f t="shared" ref="D72" si="9">DEC2HEX(C72)</f>
        <v>141</v>
      </c>
      <c r="E72" s="10" t="s">
        <v>9</v>
      </c>
      <c r="F72" s="10" t="s">
        <v>11</v>
      </c>
      <c r="G72" s="10" t="s">
        <v>17</v>
      </c>
      <c r="H72" s="93"/>
      <c r="I72" s="93"/>
      <c r="J72" s="14" t="s">
        <v>9</v>
      </c>
      <c r="K72" s="14" t="s">
        <v>11</v>
      </c>
      <c r="L72" s="14" t="s">
        <v>16</v>
      </c>
      <c r="M72" s="93"/>
      <c r="N72" s="93"/>
    </row>
    <row r="73" spans="1:14" s="12" customFormat="1" x14ac:dyDescent="0.3">
      <c r="A73" s="10">
        <f t="shared" ref="A73:A136" si="10">C73+40001</f>
        <v>40323</v>
      </c>
      <c r="B73" s="10">
        <f t="shared" ref="B73:B136" si="11">C73+30001</f>
        <v>30323</v>
      </c>
      <c r="C73" s="9">
        <f t="shared" si="3"/>
        <v>322</v>
      </c>
      <c r="D73" s="10" t="str">
        <f t="shared" ref="D73:D136" si="12">DEC2HEX(C73)</f>
        <v>142</v>
      </c>
      <c r="E73" s="10" t="s">
        <v>9</v>
      </c>
      <c r="F73" s="10" t="s">
        <v>11</v>
      </c>
      <c r="G73" s="10" t="s">
        <v>17</v>
      </c>
      <c r="H73" s="93"/>
      <c r="I73" s="93"/>
      <c r="J73" s="14" t="s">
        <v>9</v>
      </c>
      <c r="K73" s="14" t="s">
        <v>11</v>
      </c>
      <c r="L73" s="14" t="s">
        <v>16</v>
      </c>
      <c r="M73" s="93"/>
      <c r="N73" s="93"/>
    </row>
    <row r="74" spans="1:14" s="12" customFormat="1" x14ac:dyDescent="0.3">
      <c r="A74" s="10">
        <f t="shared" si="10"/>
        <v>40324</v>
      </c>
      <c r="B74" s="10">
        <f t="shared" si="11"/>
        <v>30324</v>
      </c>
      <c r="C74" s="9">
        <f t="shared" ref="C74:C137" si="13">C73+1</f>
        <v>323</v>
      </c>
      <c r="D74" s="10" t="str">
        <f t="shared" si="12"/>
        <v>143</v>
      </c>
      <c r="E74" s="10" t="s">
        <v>9</v>
      </c>
      <c r="F74" s="10" t="s">
        <v>11</v>
      </c>
      <c r="G74" s="10" t="s">
        <v>17</v>
      </c>
      <c r="H74" s="93"/>
      <c r="I74" s="93"/>
      <c r="J74" s="14" t="s">
        <v>9</v>
      </c>
      <c r="K74" s="14" t="s">
        <v>11</v>
      </c>
      <c r="L74" s="14" t="s">
        <v>16</v>
      </c>
      <c r="M74" s="93"/>
      <c r="N74" s="93"/>
    </row>
    <row r="75" spans="1:14" s="12" customFormat="1" x14ac:dyDescent="0.3">
      <c r="A75" s="10">
        <f t="shared" si="10"/>
        <v>40325</v>
      </c>
      <c r="B75" s="10">
        <f t="shared" si="11"/>
        <v>30325</v>
      </c>
      <c r="C75" s="9">
        <f t="shared" si="13"/>
        <v>324</v>
      </c>
      <c r="D75" s="10" t="str">
        <f t="shared" si="12"/>
        <v>144</v>
      </c>
      <c r="E75" s="10" t="s">
        <v>9</v>
      </c>
      <c r="F75" s="10" t="s">
        <v>11</v>
      </c>
      <c r="G75" s="10" t="s">
        <v>17</v>
      </c>
      <c r="H75" s="93"/>
      <c r="I75" s="93"/>
      <c r="J75" s="14" t="s">
        <v>9</v>
      </c>
      <c r="K75" s="14" t="s">
        <v>11</v>
      </c>
      <c r="L75" s="14" t="s">
        <v>16</v>
      </c>
      <c r="M75" s="93"/>
      <c r="N75" s="93"/>
    </row>
    <row r="76" spans="1:14" s="12" customFormat="1" x14ac:dyDescent="0.3">
      <c r="A76" s="10">
        <f t="shared" si="10"/>
        <v>40326</v>
      </c>
      <c r="B76" s="10">
        <f t="shared" si="11"/>
        <v>30326</v>
      </c>
      <c r="C76" s="9">
        <f t="shared" si="13"/>
        <v>325</v>
      </c>
      <c r="D76" s="10" t="str">
        <f t="shared" si="12"/>
        <v>145</v>
      </c>
      <c r="E76" s="10" t="s">
        <v>9</v>
      </c>
      <c r="F76" s="10" t="s">
        <v>11</v>
      </c>
      <c r="G76" s="10" t="s">
        <v>17</v>
      </c>
      <c r="H76" s="93"/>
      <c r="I76" s="93"/>
      <c r="J76" s="14" t="s">
        <v>9</v>
      </c>
      <c r="K76" s="14" t="s">
        <v>11</v>
      </c>
      <c r="L76" s="14" t="s">
        <v>16</v>
      </c>
      <c r="M76" s="94"/>
      <c r="N76" s="94"/>
    </row>
    <row r="77" spans="1:14" s="12" customFormat="1" x14ac:dyDescent="0.3">
      <c r="A77" s="10">
        <f t="shared" si="10"/>
        <v>40327</v>
      </c>
      <c r="B77" s="10">
        <f t="shared" si="11"/>
        <v>30327</v>
      </c>
      <c r="C77" s="9">
        <f t="shared" si="13"/>
        <v>326</v>
      </c>
      <c r="D77" s="10" t="str">
        <f t="shared" si="12"/>
        <v>146</v>
      </c>
      <c r="E77" s="10" t="s">
        <v>9</v>
      </c>
      <c r="F77" s="10" t="s">
        <v>11</v>
      </c>
      <c r="G77" s="10" t="s">
        <v>17</v>
      </c>
      <c r="H77" s="93"/>
      <c r="I77" s="93"/>
      <c r="J77" s="14" t="s">
        <v>9</v>
      </c>
      <c r="K77" s="14" t="s">
        <v>11</v>
      </c>
      <c r="L77" s="14" t="s">
        <v>16</v>
      </c>
      <c r="M77" s="92" t="s">
        <v>25</v>
      </c>
      <c r="N77" s="92" t="s">
        <v>46</v>
      </c>
    </row>
    <row r="78" spans="1:14" s="12" customFormat="1" x14ac:dyDescent="0.3">
      <c r="A78" s="10">
        <f t="shared" si="10"/>
        <v>40328</v>
      </c>
      <c r="B78" s="10">
        <f t="shared" si="11"/>
        <v>30328</v>
      </c>
      <c r="C78" s="9">
        <f t="shared" si="13"/>
        <v>327</v>
      </c>
      <c r="D78" s="10" t="str">
        <f t="shared" si="12"/>
        <v>147</v>
      </c>
      <c r="E78" s="10" t="s">
        <v>9</v>
      </c>
      <c r="F78" s="10" t="s">
        <v>11</v>
      </c>
      <c r="G78" s="10" t="s">
        <v>17</v>
      </c>
      <c r="H78" s="94"/>
      <c r="I78" s="94"/>
      <c r="J78" s="14" t="s">
        <v>9</v>
      </c>
      <c r="K78" s="14" t="s">
        <v>11</v>
      </c>
      <c r="L78" s="14" t="s">
        <v>16</v>
      </c>
      <c r="M78" s="93"/>
      <c r="N78" s="93"/>
    </row>
    <row r="79" spans="1:14" s="12" customFormat="1" x14ac:dyDescent="0.3">
      <c r="A79" s="10">
        <f t="shared" si="10"/>
        <v>40329</v>
      </c>
      <c r="B79" s="10">
        <f t="shared" si="11"/>
        <v>30329</v>
      </c>
      <c r="C79" s="9">
        <f t="shared" si="13"/>
        <v>328</v>
      </c>
      <c r="D79" s="10" t="str">
        <f t="shared" si="12"/>
        <v>148</v>
      </c>
      <c r="E79" s="10" t="s">
        <v>9</v>
      </c>
      <c r="F79" s="10" t="s">
        <v>11</v>
      </c>
      <c r="G79" s="10" t="s">
        <v>17</v>
      </c>
      <c r="H79" s="92" t="s">
        <v>21</v>
      </c>
      <c r="I79" s="92" t="s">
        <v>38</v>
      </c>
      <c r="J79" s="14" t="s">
        <v>9</v>
      </c>
      <c r="K79" s="14" t="s">
        <v>11</v>
      </c>
      <c r="L79" s="14" t="s">
        <v>16</v>
      </c>
      <c r="M79" s="93"/>
      <c r="N79" s="93"/>
    </row>
    <row r="80" spans="1:14" s="12" customFormat="1" x14ac:dyDescent="0.3">
      <c r="A80" s="10">
        <f t="shared" si="10"/>
        <v>40330</v>
      </c>
      <c r="B80" s="10">
        <f t="shared" si="11"/>
        <v>30330</v>
      </c>
      <c r="C80" s="9">
        <f t="shared" si="13"/>
        <v>329</v>
      </c>
      <c r="D80" s="10" t="str">
        <f t="shared" si="12"/>
        <v>149</v>
      </c>
      <c r="E80" s="10" t="s">
        <v>9</v>
      </c>
      <c r="F80" s="10" t="s">
        <v>11</v>
      </c>
      <c r="G80" s="10" t="s">
        <v>17</v>
      </c>
      <c r="H80" s="93"/>
      <c r="I80" s="93"/>
      <c r="J80" s="14" t="s">
        <v>9</v>
      </c>
      <c r="K80" s="14" t="s">
        <v>11</v>
      </c>
      <c r="L80" s="14" t="s">
        <v>16</v>
      </c>
      <c r="M80" s="93"/>
      <c r="N80" s="93"/>
    </row>
    <row r="81" spans="1:14" s="12" customFormat="1" x14ac:dyDescent="0.3">
      <c r="A81" s="10">
        <f t="shared" si="10"/>
        <v>40331</v>
      </c>
      <c r="B81" s="10">
        <f t="shared" si="11"/>
        <v>30331</v>
      </c>
      <c r="C81" s="9">
        <f t="shared" si="13"/>
        <v>330</v>
      </c>
      <c r="D81" s="10" t="str">
        <f t="shared" si="12"/>
        <v>14A</v>
      </c>
      <c r="E81" s="10" t="s">
        <v>9</v>
      </c>
      <c r="F81" s="10" t="s">
        <v>11</v>
      </c>
      <c r="G81" s="10" t="s">
        <v>17</v>
      </c>
      <c r="H81" s="93"/>
      <c r="I81" s="93"/>
      <c r="J81" s="14" t="s">
        <v>9</v>
      </c>
      <c r="K81" s="14" t="s">
        <v>11</v>
      </c>
      <c r="L81" s="14" t="s">
        <v>16</v>
      </c>
      <c r="M81" s="93"/>
      <c r="N81" s="93"/>
    </row>
    <row r="82" spans="1:14" s="12" customFormat="1" x14ac:dyDescent="0.3">
      <c r="A82" s="10">
        <f t="shared" si="10"/>
        <v>40332</v>
      </c>
      <c r="B82" s="10">
        <f t="shared" si="11"/>
        <v>30332</v>
      </c>
      <c r="C82" s="9">
        <f t="shared" si="13"/>
        <v>331</v>
      </c>
      <c r="D82" s="10" t="str">
        <f t="shared" si="12"/>
        <v>14B</v>
      </c>
      <c r="E82" s="10" t="s">
        <v>9</v>
      </c>
      <c r="F82" s="10" t="s">
        <v>11</v>
      </c>
      <c r="G82" s="10" t="s">
        <v>17</v>
      </c>
      <c r="H82" s="93"/>
      <c r="I82" s="93"/>
      <c r="J82" s="14" t="s">
        <v>9</v>
      </c>
      <c r="K82" s="14" t="s">
        <v>11</v>
      </c>
      <c r="L82" s="14" t="s">
        <v>16</v>
      </c>
      <c r="M82" s="93"/>
      <c r="N82" s="93"/>
    </row>
    <row r="83" spans="1:14" s="12" customFormat="1" x14ac:dyDescent="0.3">
      <c r="A83" s="10">
        <f t="shared" si="10"/>
        <v>40333</v>
      </c>
      <c r="B83" s="10">
        <f t="shared" si="11"/>
        <v>30333</v>
      </c>
      <c r="C83" s="9">
        <f t="shared" si="13"/>
        <v>332</v>
      </c>
      <c r="D83" s="10" t="str">
        <f t="shared" si="12"/>
        <v>14C</v>
      </c>
      <c r="E83" s="10" t="s">
        <v>9</v>
      </c>
      <c r="F83" s="10" t="s">
        <v>11</v>
      </c>
      <c r="G83" s="10" t="s">
        <v>17</v>
      </c>
      <c r="H83" s="93"/>
      <c r="I83" s="93"/>
      <c r="J83" s="14" t="s">
        <v>9</v>
      </c>
      <c r="K83" s="14" t="s">
        <v>11</v>
      </c>
      <c r="L83" s="14" t="s">
        <v>16</v>
      </c>
      <c r="M83" s="93"/>
      <c r="N83" s="93"/>
    </row>
    <row r="84" spans="1:14" s="12" customFormat="1" x14ac:dyDescent="0.3">
      <c r="A84" s="10">
        <f t="shared" si="10"/>
        <v>40334</v>
      </c>
      <c r="B84" s="10">
        <f t="shared" si="11"/>
        <v>30334</v>
      </c>
      <c r="C84" s="9">
        <f t="shared" si="13"/>
        <v>333</v>
      </c>
      <c r="D84" s="10" t="str">
        <f t="shared" si="12"/>
        <v>14D</v>
      </c>
      <c r="E84" s="10" t="s">
        <v>9</v>
      </c>
      <c r="F84" s="10" t="s">
        <v>11</v>
      </c>
      <c r="G84" s="10" t="s">
        <v>17</v>
      </c>
      <c r="H84" s="93"/>
      <c r="I84" s="93"/>
      <c r="J84" s="14" t="s">
        <v>9</v>
      </c>
      <c r="K84" s="14" t="s">
        <v>11</v>
      </c>
      <c r="L84" s="14" t="s">
        <v>16</v>
      </c>
      <c r="M84" s="93"/>
      <c r="N84" s="93"/>
    </row>
    <row r="85" spans="1:14" s="12" customFormat="1" x14ac:dyDescent="0.3">
      <c r="A85" s="10">
        <f t="shared" si="10"/>
        <v>40335</v>
      </c>
      <c r="B85" s="10">
        <f t="shared" si="11"/>
        <v>30335</v>
      </c>
      <c r="C85" s="9">
        <f t="shared" si="13"/>
        <v>334</v>
      </c>
      <c r="D85" s="10" t="str">
        <f t="shared" si="12"/>
        <v>14E</v>
      </c>
      <c r="E85" s="10" t="s">
        <v>9</v>
      </c>
      <c r="F85" s="10" t="s">
        <v>11</v>
      </c>
      <c r="G85" s="10" t="s">
        <v>17</v>
      </c>
      <c r="H85" s="93"/>
      <c r="I85" s="93"/>
      <c r="J85" s="14" t="s">
        <v>9</v>
      </c>
      <c r="K85" s="14" t="s">
        <v>11</v>
      </c>
      <c r="L85" s="14" t="s">
        <v>16</v>
      </c>
      <c r="M85" s="93"/>
      <c r="N85" s="93"/>
    </row>
    <row r="86" spans="1:14" s="12" customFormat="1" x14ac:dyDescent="0.3">
      <c r="A86" s="10">
        <f t="shared" si="10"/>
        <v>40336</v>
      </c>
      <c r="B86" s="10">
        <f t="shared" si="11"/>
        <v>30336</v>
      </c>
      <c r="C86" s="9">
        <f t="shared" si="13"/>
        <v>335</v>
      </c>
      <c r="D86" s="10" t="str">
        <f t="shared" si="12"/>
        <v>14F</v>
      </c>
      <c r="E86" s="10" t="s">
        <v>9</v>
      </c>
      <c r="F86" s="10" t="s">
        <v>11</v>
      </c>
      <c r="G86" s="10" t="s">
        <v>17</v>
      </c>
      <c r="H86" s="93"/>
      <c r="I86" s="93"/>
      <c r="J86" s="14" t="s">
        <v>9</v>
      </c>
      <c r="K86" s="14" t="s">
        <v>11</v>
      </c>
      <c r="L86" s="14" t="s">
        <v>16</v>
      </c>
      <c r="M86" s="94"/>
      <c r="N86" s="94"/>
    </row>
    <row r="87" spans="1:14" s="12" customFormat="1" x14ac:dyDescent="0.3">
      <c r="A87" s="10">
        <f t="shared" si="10"/>
        <v>40337</v>
      </c>
      <c r="B87" s="10">
        <f t="shared" si="11"/>
        <v>30337</v>
      </c>
      <c r="C87" s="9">
        <f t="shared" si="13"/>
        <v>336</v>
      </c>
      <c r="D87" s="10" t="str">
        <f t="shared" si="12"/>
        <v>150</v>
      </c>
      <c r="E87" s="10" t="s">
        <v>9</v>
      </c>
      <c r="F87" s="10" t="s">
        <v>11</v>
      </c>
      <c r="G87" s="10" t="s">
        <v>17</v>
      </c>
      <c r="H87" s="93"/>
      <c r="I87" s="93"/>
      <c r="J87" s="14" t="s">
        <v>9</v>
      </c>
      <c r="K87" s="14" t="s">
        <v>11</v>
      </c>
      <c r="L87" s="14" t="s">
        <v>16</v>
      </c>
      <c r="M87" s="92" t="s">
        <v>26</v>
      </c>
      <c r="N87" s="92" t="s">
        <v>46</v>
      </c>
    </row>
    <row r="88" spans="1:14" s="12" customFormat="1" x14ac:dyDescent="0.3">
      <c r="A88" s="10">
        <f t="shared" si="10"/>
        <v>40338</v>
      </c>
      <c r="B88" s="10">
        <f t="shared" si="11"/>
        <v>30338</v>
      </c>
      <c r="C88" s="9">
        <f t="shared" si="13"/>
        <v>337</v>
      </c>
      <c r="D88" s="10" t="str">
        <f t="shared" si="12"/>
        <v>151</v>
      </c>
      <c r="E88" s="10" t="s">
        <v>9</v>
      </c>
      <c r="F88" s="10" t="s">
        <v>11</v>
      </c>
      <c r="G88" s="10" t="s">
        <v>17</v>
      </c>
      <c r="H88" s="93"/>
      <c r="I88" s="93"/>
      <c r="J88" s="14" t="s">
        <v>9</v>
      </c>
      <c r="K88" s="14" t="s">
        <v>11</v>
      </c>
      <c r="L88" s="14" t="s">
        <v>16</v>
      </c>
      <c r="M88" s="93"/>
      <c r="N88" s="93"/>
    </row>
    <row r="89" spans="1:14" s="12" customFormat="1" x14ac:dyDescent="0.3">
      <c r="A89" s="10">
        <f t="shared" si="10"/>
        <v>40339</v>
      </c>
      <c r="B89" s="10">
        <f t="shared" si="11"/>
        <v>30339</v>
      </c>
      <c r="C89" s="9">
        <f t="shared" si="13"/>
        <v>338</v>
      </c>
      <c r="D89" s="10" t="str">
        <f t="shared" si="12"/>
        <v>152</v>
      </c>
      <c r="E89" s="10" t="s">
        <v>9</v>
      </c>
      <c r="F89" s="10" t="s">
        <v>11</v>
      </c>
      <c r="G89" s="10" t="s">
        <v>17</v>
      </c>
      <c r="H89" s="93"/>
      <c r="I89" s="93"/>
      <c r="J89" s="14" t="s">
        <v>9</v>
      </c>
      <c r="K89" s="14" t="s">
        <v>11</v>
      </c>
      <c r="L89" s="14" t="s">
        <v>16</v>
      </c>
      <c r="M89" s="93"/>
      <c r="N89" s="93"/>
    </row>
    <row r="90" spans="1:14" s="12" customFormat="1" x14ac:dyDescent="0.3">
      <c r="A90" s="10">
        <f t="shared" si="10"/>
        <v>40340</v>
      </c>
      <c r="B90" s="10">
        <f t="shared" si="11"/>
        <v>30340</v>
      </c>
      <c r="C90" s="9">
        <f t="shared" si="13"/>
        <v>339</v>
      </c>
      <c r="D90" s="10" t="str">
        <f t="shared" si="12"/>
        <v>153</v>
      </c>
      <c r="E90" s="10" t="s">
        <v>9</v>
      </c>
      <c r="F90" s="10" t="s">
        <v>11</v>
      </c>
      <c r="G90" s="10" t="s">
        <v>17</v>
      </c>
      <c r="H90" s="93"/>
      <c r="I90" s="93"/>
      <c r="J90" s="14" t="s">
        <v>9</v>
      </c>
      <c r="K90" s="14" t="s">
        <v>11</v>
      </c>
      <c r="L90" s="14" t="s">
        <v>16</v>
      </c>
      <c r="M90" s="93"/>
      <c r="N90" s="93"/>
    </row>
    <row r="91" spans="1:14" s="12" customFormat="1" x14ac:dyDescent="0.3">
      <c r="A91" s="10">
        <f t="shared" si="10"/>
        <v>40341</v>
      </c>
      <c r="B91" s="10">
        <f t="shared" si="11"/>
        <v>30341</v>
      </c>
      <c r="C91" s="9">
        <f t="shared" si="13"/>
        <v>340</v>
      </c>
      <c r="D91" s="10" t="str">
        <f t="shared" si="12"/>
        <v>154</v>
      </c>
      <c r="E91" s="10" t="s">
        <v>9</v>
      </c>
      <c r="F91" s="10" t="s">
        <v>11</v>
      </c>
      <c r="G91" s="10" t="s">
        <v>17</v>
      </c>
      <c r="H91" s="93"/>
      <c r="I91" s="93"/>
      <c r="J91" s="14" t="s">
        <v>9</v>
      </c>
      <c r="K91" s="14" t="s">
        <v>11</v>
      </c>
      <c r="L91" s="14" t="s">
        <v>16</v>
      </c>
      <c r="M91" s="93"/>
      <c r="N91" s="93"/>
    </row>
    <row r="92" spans="1:14" s="12" customFormat="1" x14ac:dyDescent="0.3">
      <c r="A92" s="10">
        <f t="shared" si="10"/>
        <v>40342</v>
      </c>
      <c r="B92" s="10">
        <f t="shared" si="11"/>
        <v>30342</v>
      </c>
      <c r="C92" s="9">
        <f t="shared" si="13"/>
        <v>341</v>
      </c>
      <c r="D92" s="10" t="str">
        <f t="shared" si="12"/>
        <v>155</v>
      </c>
      <c r="E92" s="10" t="s">
        <v>9</v>
      </c>
      <c r="F92" s="10" t="s">
        <v>11</v>
      </c>
      <c r="G92" s="10" t="s">
        <v>17</v>
      </c>
      <c r="H92" s="93"/>
      <c r="I92" s="93"/>
      <c r="J92" s="14" t="s">
        <v>9</v>
      </c>
      <c r="K92" s="14" t="s">
        <v>11</v>
      </c>
      <c r="L92" s="14" t="s">
        <v>16</v>
      </c>
      <c r="M92" s="93"/>
      <c r="N92" s="93"/>
    </row>
    <row r="93" spans="1:14" s="12" customFormat="1" x14ac:dyDescent="0.3">
      <c r="A93" s="10">
        <f t="shared" si="10"/>
        <v>40343</v>
      </c>
      <c r="B93" s="10">
        <f t="shared" si="11"/>
        <v>30343</v>
      </c>
      <c r="C93" s="9">
        <f t="shared" si="13"/>
        <v>342</v>
      </c>
      <c r="D93" s="10" t="str">
        <f t="shared" si="12"/>
        <v>156</v>
      </c>
      <c r="E93" s="10" t="s">
        <v>9</v>
      </c>
      <c r="F93" s="10" t="s">
        <v>11</v>
      </c>
      <c r="G93" s="10" t="s">
        <v>17</v>
      </c>
      <c r="H93" s="93"/>
      <c r="I93" s="93"/>
      <c r="J93" s="14" t="s">
        <v>9</v>
      </c>
      <c r="K93" s="14" t="s">
        <v>11</v>
      </c>
      <c r="L93" s="14" t="s">
        <v>16</v>
      </c>
      <c r="M93" s="93"/>
      <c r="N93" s="93"/>
    </row>
    <row r="94" spans="1:14" s="12" customFormat="1" x14ac:dyDescent="0.3">
      <c r="A94" s="10">
        <f t="shared" si="10"/>
        <v>40344</v>
      </c>
      <c r="B94" s="10">
        <f t="shared" si="11"/>
        <v>30344</v>
      </c>
      <c r="C94" s="9">
        <f t="shared" si="13"/>
        <v>343</v>
      </c>
      <c r="D94" s="10" t="str">
        <f t="shared" si="12"/>
        <v>157</v>
      </c>
      <c r="E94" s="10" t="s">
        <v>9</v>
      </c>
      <c r="F94" s="10" t="s">
        <v>11</v>
      </c>
      <c r="G94" s="10" t="s">
        <v>17</v>
      </c>
      <c r="H94" s="93"/>
      <c r="I94" s="93"/>
      <c r="J94" s="14" t="s">
        <v>9</v>
      </c>
      <c r="K94" s="14" t="s">
        <v>11</v>
      </c>
      <c r="L94" s="14" t="s">
        <v>16</v>
      </c>
      <c r="M94" s="93"/>
      <c r="N94" s="93"/>
    </row>
    <row r="95" spans="1:14" s="12" customFormat="1" x14ac:dyDescent="0.3">
      <c r="A95" s="10">
        <f t="shared" si="10"/>
        <v>40345</v>
      </c>
      <c r="B95" s="10">
        <f t="shared" si="11"/>
        <v>30345</v>
      </c>
      <c r="C95" s="9">
        <f t="shared" si="13"/>
        <v>344</v>
      </c>
      <c r="D95" s="10" t="str">
        <f t="shared" si="12"/>
        <v>158</v>
      </c>
      <c r="E95" s="10" t="s">
        <v>9</v>
      </c>
      <c r="F95" s="10" t="s">
        <v>11</v>
      </c>
      <c r="G95" s="10" t="s">
        <v>17</v>
      </c>
      <c r="H95" s="93"/>
      <c r="I95" s="93"/>
      <c r="J95" s="14" t="s">
        <v>9</v>
      </c>
      <c r="K95" s="14" t="s">
        <v>11</v>
      </c>
      <c r="L95" s="14" t="s">
        <v>16</v>
      </c>
      <c r="M95" s="93"/>
      <c r="N95" s="93"/>
    </row>
    <row r="96" spans="1:14" s="12" customFormat="1" x14ac:dyDescent="0.3">
      <c r="A96" s="10">
        <f t="shared" si="10"/>
        <v>40346</v>
      </c>
      <c r="B96" s="10">
        <f t="shared" si="11"/>
        <v>30346</v>
      </c>
      <c r="C96" s="9">
        <f t="shared" si="13"/>
        <v>345</v>
      </c>
      <c r="D96" s="10" t="str">
        <f t="shared" si="12"/>
        <v>159</v>
      </c>
      <c r="E96" s="10" t="s">
        <v>9</v>
      </c>
      <c r="F96" s="10" t="s">
        <v>11</v>
      </c>
      <c r="G96" s="10" t="s">
        <v>17</v>
      </c>
      <c r="H96" s="93"/>
      <c r="I96" s="93"/>
      <c r="J96" s="14" t="s">
        <v>9</v>
      </c>
      <c r="K96" s="14" t="s">
        <v>11</v>
      </c>
      <c r="L96" s="14" t="s">
        <v>16</v>
      </c>
      <c r="M96" s="94"/>
      <c r="N96" s="94"/>
    </row>
    <row r="97" spans="1:14" s="12" customFormat="1" x14ac:dyDescent="0.3">
      <c r="A97" s="10">
        <f t="shared" si="10"/>
        <v>40347</v>
      </c>
      <c r="B97" s="10">
        <f t="shared" si="11"/>
        <v>30347</v>
      </c>
      <c r="C97" s="9">
        <f t="shared" si="13"/>
        <v>346</v>
      </c>
      <c r="D97" s="10" t="str">
        <f t="shared" si="12"/>
        <v>15A</v>
      </c>
      <c r="E97" s="10" t="s">
        <v>9</v>
      </c>
      <c r="F97" s="10" t="s">
        <v>11</v>
      </c>
      <c r="G97" s="10" t="s">
        <v>17</v>
      </c>
      <c r="H97" s="93"/>
      <c r="I97" s="93"/>
      <c r="J97" s="14" t="s">
        <v>9</v>
      </c>
      <c r="K97" s="14" t="s">
        <v>11</v>
      </c>
      <c r="L97" s="14" t="s">
        <v>16</v>
      </c>
      <c r="M97" s="92" t="s">
        <v>27</v>
      </c>
      <c r="N97" s="92" t="s">
        <v>46</v>
      </c>
    </row>
    <row r="98" spans="1:14" s="12" customFormat="1" x14ac:dyDescent="0.3">
      <c r="A98" s="10">
        <f t="shared" si="10"/>
        <v>40348</v>
      </c>
      <c r="B98" s="10">
        <f t="shared" si="11"/>
        <v>30348</v>
      </c>
      <c r="C98" s="9">
        <f t="shared" si="13"/>
        <v>347</v>
      </c>
      <c r="D98" s="10" t="str">
        <f t="shared" si="12"/>
        <v>15B</v>
      </c>
      <c r="E98" s="10" t="s">
        <v>9</v>
      </c>
      <c r="F98" s="10" t="s">
        <v>11</v>
      </c>
      <c r="G98" s="10" t="s">
        <v>17</v>
      </c>
      <c r="H98" s="93"/>
      <c r="I98" s="93"/>
      <c r="J98" s="14" t="s">
        <v>9</v>
      </c>
      <c r="K98" s="14" t="s">
        <v>11</v>
      </c>
      <c r="L98" s="14" t="s">
        <v>16</v>
      </c>
      <c r="M98" s="93"/>
      <c r="N98" s="93"/>
    </row>
    <row r="99" spans="1:14" s="12" customFormat="1" x14ac:dyDescent="0.3">
      <c r="A99" s="10">
        <f t="shared" si="10"/>
        <v>40349</v>
      </c>
      <c r="B99" s="10">
        <f t="shared" si="11"/>
        <v>30349</v>
      </c>
      <c r="C99" s="9">
        <f t="shared" si="13"/>
        <v>348</v>
      </c>
      <c r="D99" s="10" t="str">
        <f t="shared" si="12"/>
        <v>15C</v>
      </c>
      <c r="E99" s="10" t="s">
        <v>9</v>
      </c>
      <c r="F99" s="10" t="s">
        <v>11</v>
      </c>
      <c r="G99" s="10" t="s">
        <v>17</v>
      </c>
      <c r="H99" s="93"/>
      <c r="I99" s="93"/>
      <c r="J99" s="14" t="s">
        <v>9</v>
      </c>
      <c r="K99" s="14" t="s">
        <v>11</v>
      </c>
      <c r="L99" s="14" t="s">
        <v>16</v>
      </c>
      <c r="M99" s="93"/>
      <c r="N99" s="93"/>
    </row>
    <row r="100" spans="1:14" s="12" customFormat="1" x14ac:dyDescent="0.3">
      <c r="A100" s="10">
        <f t="shared" si="10"/>
        <v>40350</v>
      </c>
      <c r="B100" s="10">
        <f t="shared" si="11"/>
        <v>30350</v>
      </c>
      <c r="C100" s="9">
        <f t="shared" si="13"/>
        <v>349</v>
      </c>
      <c r="D100" s="10" t="str">
        <f t="shared" si="12"/>
        <v>15D</v>
      </c>
      <c r="E100" s="10" t="s">
        <v>9</v>
      </c>
      <c r="F100" s="10" t="s">
        <v>11</v>
      </c>
      <c r="G100" s="10" t="s">
        <v>17</v>
      </c>
      <c r="H100" s="93"/>
      <c r="I100" s="93"/>
      <c r="J100" s="14" t="s">
        <v>9</v>
      </c>
      <c r="K100" s="14" t="s">
        <v>11</v>
      </c>
      <c r="L100" s="14" t="s">
        <v>16</v>
      </c>
      <c r="M100" s="93"/>
      <c r="N100" s="93"/>
    </row>
    <row r="101" spans="1:14" s="12" customFormat="1" x14ac:dyDescent="0.3">
      <c r="A101" s="10">
        <f t="shared" si="10"/>
        <v>40351</v>
      </c>
      <c r="B101" s="10">
        <f t="shared" si="11"/>
        <v>30351</v>
      </c>
      <c r="C101" s="9">
        <f t="shared" si="13"/>
        <v>350</v>
      </c>
      <c r="D101" s="10" t="str">
        <f t="shared" si="12"/>
        <v>15E</v>
      </c>
      <c r="E101" s="10" t="s">
        <v>9</v>
      </c>
      <c r="F101" s="10" t="s">
        <v>11</v>
      </c>
      <c r="G101" s="10" t="s">
        <v>17</v>
      </c>
      <c r="H101" s="93"/>
      <c r="I101" s="93"/>
      <c r="J101" s="14" t="s">
        <v>9</v>
      </c>
      <c r="K101" s="14" t="s">
        <v>11</v>
      </c>
      <c r="L101" s="14" t="s">
        <v>16</v>
      </c>
      <c r="M101" s="93"/>
      <c r="N101" s="93"/>
    </row>
    <row r="102" spans="1:14" s="12" customFormat="1" x14ac:dyDescent="0.3">
      <c r="A102" s="10">
        <f t="shared" si="10"/>
        <v>40352</v>
      </c>
      <c r="B102" s="10">
        <f t="shared" si="11"/>
        <v>30352</v>
      </c>
      <c r="C102" s="9">
        <f t="shared" si="13"/>
        <v>351</v>
      </c>
      <c r="D102" s="10" t="str">
        <f t="shared" si="12"/>
        <v>15F</v>
      </c>
      <c r="E102" s="10" t="s">
        <v>9</v>
      </c>
      <c r="F102" s="10" t="s">
        <v>11</v>
      </c>
      <c r="G102" s="10" t="s">
        <v>17</v>
      </c>
      <c r="H102" s="94"/>
      <c r="I102" s="94"/>
      <c r="J102" s="14" t="s">
        <v>9</v>
      </c>
      <c r="K102" s="14" t="s">
        <v>11</v>
      </c>
      <c r="L102" s="14" t="s">
        <v>16</v>
      </c>
      <c r="M102" s="93"/>
      <c r="N102" s="93"/>
    </row>
    <row r="103" spans="1:14" s="12" customFormat="1" x14ac:dyDescent="0.3">
      <c r="A103" s="10">
        <f t="shared" si="10"/>
        <v>40353</v>
      </c>
      <c r="B103" s="10">
        <f t="shared" si="11"/>
        <v>30353</v>
      </c>
      <c r="C103" s="9">
        <f t="shared" si="13"/>
        <v>352</v>
      </c>
      <c r="D103" s="10" t="str">
        <f t="shared" si="12"/>
        <v>160</v>
      </c>
      <c r="E103" s="10" t="s">
        <v>9</v>
      </c>
      <c r="F103" s="10" t="s">
        <v>11</v>
      </c>
      <c r="G103" s="10" t="s">
        <v>17</v>
      </c>
      <c r="H103" s="92" t="s">
        <v>22</v>
      </c>
      <c r="I103" s="92" t="s">
        <v>38</v>
      </c>
      <c r="J103" s="14" t="s">
        <v>9</v>
      </c>
      <c r="K103" s="14" t="s">
        <v>11</v>
      </c>
      <c r="L103" s="14" t="s">
        <v>16</v>
      </c>
      <c r="M103" s="93"/>
      <c r="N103" s="93"/>
    </row>
    <row r="104" spans="1:14" s="12" customFormat="1" x14ac:dyDescent="0.3">
      <c r="A104" s="10">
        <f t="shared" si="10"/>
        <v>40354</v>
      </c>
      <c r="B104" s="10">
        <f t="shared" si="11"/>
        <v>30354</v>
      </c>
      <c r="C104" s="9">
        <f t="shared" si="13"/>
        <v>353</v>
      </c>
      <c r="D104" s="10" t="str">
        <f t="shared" si="12"/>
        <v>161</v>
      </c>
      <c r="E104" s="10" t="s">
        <v>9</v>
      </c>
      <c r="F104" s="10" t="s">
        <v>11</v>
      </c>
      <c r="G104" s="10" t="s">
        <v>17</v>
      </c>
      <c r="H104" s="93"/>
      <c r="I104" s="93"/>
      <c r="J104" s="14" t="s">
        <v>9</v>
      </c>
      <c r="K104" s="14" t="s">
        <v>11</v>
      </c>
      <c r="L104" s="14" t="s">
        <v>16</v>
      </c>
      <c r="M104" s="93"/>
      <c r="N104" s="93"/>
    </row>
    <row r="105" spans="1:14" s="12" customFormat="1" x14ac:dyDescent="0.3">
      <c r="A105" s="10">
        <f t="shared" si="10"/>
        <v>40355</v>
      </c>
      <c r="B105" s="10">
        <f t="shared" si="11"/>
        <v>30355</v>
      </c>
      <c r="C105" s="9">
        <f t="shared" si="13"/>
        <v>354</v>
      </c>
      <c r="D105" s="10" t="str">
        <f t="shared" si="12"/>
        <v>162</v>
      </c>
      <c r="E105" s="10" t="s">
        <v>9</v>
      </c>
      <c r="F105" s="10" t="s">
        <v>11</v>
      </c>
      <c r="G105" s="10" t="s">
        <v>17</v>
      </c>
      <c r="H105" s="93"/>
      <c r="I105" s="93"/>
      <c r="J105" s="14" t="s">
        <v>9</v>
      </c>
      <c r="K105" s="14" t="s">
        <v>11</v>
      </c>
      <c r="L105" s="14" t="s">
        <v>16</v>
      </c>
      <c r="M105" s="93"/>
      <c r="N105" s="93"/>
    </row>
    <row r="106" spans="1:14" s="12" customFormat="1" x14ac:dyDescent="0.3">
      <c r="A106" s="10">
        <f t="shared" si="10"/>
        <v>40356</v>
      </c>
      <c r="B106" s="10">
        <f t="shared" si="11"/>
        <v>30356</v>
      </c>
      <c r="C106" s="9">
        <f t="shared" si="13"/>
        <v>355</v>
      </c>
      <c r="D106" s="10" t="str">
        <f t="shared" si="12"/>
        <v>163</v>
      </c>
      <c r="E106" s="10" t="s">
        <v>9</v>
      </c>
      <c r="F106" s="10" t="s">
        <v>11</v>
      </c>
      <c r="G106" s="10" t="s">
        <v>17</v>
      </c>
      <c r="H106" s="93"/>
      <c r="I106" s="93"/>
      <c r="J106" s="14" t="s">
        <v>9</v>
      </c>
      <c r="K106" s="14" t="s">
        <v>11</v>
      </c>
      <c r="L106" s="14" t="s">
        <v>16</v>
      </c>
      <c r="M106" s="94"/>
      <c r="N106" s="94"/>
    </row>
    <row r="107" spans="1:14" s="12" customFormat="1" x14ac:dyDescent="0.3">
      <c r="A107" s="10">
        <f t="shared" si="10"/>
        <v>40357</v>
      </c>
      <c r="B107" s="10">
        <f t="shared" si="11"/>
        <v>30357</v>
      </c>
      <c r="C107" s="9">
        <f t="shared" si="13"/>
        <v>356</v>
      </c>
      <c r="D107" s="10" t="str">
        <f t="shared" si="12"/>
        <v>164</v>
      </c>
      <c r="E107" s="10" t="s">
        <v>9</v>
      </c>
      <c r="F107" s="10" t="s">
        <v>11</v>
      </c>
      <c r="G107" s="10" t="s">
        <v>17</v>
      </c>
      <c r="H107" s="93"/>
      <c r="I107" s="93"/>
      <c r="J107" s="14" t="s">
        <v>9</v>
      </c>
      <c r="K107" s="14" t="s">
        <v>11</v>
      </c>
      <c r="L107" s="14" t="s">
        <v>16</v>
      </c>
      <c r="M107" s="92" t="s">
        <v>28</v>
      </c>
      <c r="N107" s="92" t="s">
        <v>46</v>
      </c>
    </row>
    <row r="108" spans="1:14" s="12" customFormat="1" x14ac:dyDescent="0.3">
      <c r="A108" s="10">
        <f t="shared" si="10"/>
        <v>40358</v>
      </c>
      <c r="B108" s="10">
        <f t="shared" si="11"/>
        <v>30358</v>
      </c>
      <c r="C108" s="9">
        <f t="shared" si="13"/>
        <v>357</v>
      </c>
      <c r="D108" s="10" t="str">
        <f t="shared" si="12"/>
        <v>165</v>
      </c>
      <c r="E108" s="10" t="s">
        <v>9</v>
      </c>
      <c r="F108" s="10" t="s">
        <v>11</v>
      </c>
      <c r="G108" s="10" t="s">
        <v>17</v>
      </c>
      <c r="H108" s="93"/>
      <c r="I108" s="93"/>
      <c r="J108" s="14" t="s">
        <v>9</v>
      </c>
      <c r="K108" s="14" t="s">
        <v>11</v>
      </c>
      <c r="L108" s="14" t="s">
        <v>16</v>
      </c>
      <c r="M108" s="93"/>
      <c r="N108" s="93"/>
    </row>
    <row r="109" spans="1:14" s="12" customFormat="1" x14ac:dyDescent="0.3">
      <c r="A109" s="10">
        <f t="shared" si="10"/>
        <v>40359</v>
      </c>
      <c r="B109" s="10">
        <f t="shared" si="11"/>
        <v>30359</v>
      </c>
      <c r="C109" s="9">
        <f t="shared" si="13"/>
        <v>358</v>
      </c>
      <c r="D109" s="10" t="str">
        <f t="shared" si="12"/>
        <v>166</v>
      </c>
      <c r="E109" s="10" t="s">
        <v>9</v>
      </c>
      <c r="F109" s="10" t="s">
        <v>11</v>
      </c>
      <c r="G109" s="10" t="s">
        <v>17</v>
      </c>
      <c r="H109" s="93"/>
      <c r="I109" s="93"/>
      <c r="J109" s="14" t="s">
        <v>9</v>
      </c>
      <c r="K109" s="14" t="s">
        <v>11</v>
      </c>
      <c r="L109" s="14" t="s">
        <v>16</v>
      </c>
      <c r="M109" s="93"/>
      <c r="N109" s="93"/>
    </row>
    <row r="110" spans="1:14" s="12" customFormat="1" x14ac:dyDescent="0.3">
      <c r="A110" s="10">
        <f t="shared" si="10"/>
        <v>40360</v>
      </c>
      <c r="B110" s="10">
        <f t="shared" si="11"/>
        <v>30360</v>
      </c>
      <c r="C110" s="9">
        <f t="shared" si="13"/>
        <v>359</v>
      </c>
      <c r="D110" s="10" t="str">
        <f t="shared" si="12"/>
        <v>167</v>
      </c>
      <c r="E110" s="10" t="s">
        <v>9</v>
      </c>
      <c r="F110" s="10" t="s">
        <v>11</v>
      </c>
      <c r="G110" s="10" t="s">
        <v>17</v>
      </c>
      <c r="H110" s="93"/>
      <c r="I110" s="93"/>
      <c r="J110" s="14" t="s">
        <v>9</v>
      </c>
      <c r="K110" s="14" t="s">
        <v>11</v>
      </c>
      <c r="L110" s="14" t="s">
        <v>16</v>
      </c>
      <c r="M110" s="93"/>
      <c r="N110" s="93"/>
    </row>
    <row r="111" spans="1:14" s="12" customFormat="1" x14ac:dyDescent="0.3">
      <c r="A111" s="10">
        <f t="shared" si="10"/>
        <v>40361</v>
      </c>
      <c r="B111" s="10">
        <f t="shared" si="11"/>
        <v>30361</v>
      </c>
      <c r="C111" s="9">
        <f t="shared" si="13"/>
        <v>360</v>
      </c>
      <c r="D111" s="10" t="str">
        <f t="shared" si="12"/>
        <v>168</v>
      </c>
      <c r="E111" s="10" t="s">
        <v>9</v>
      </c>
      <c r="F111" s="10" t="s">
        <v>11</v>
      </c>
      <c r="G111" s="10" t="s">
        <v>17</v>
      </c>
      <c r="H111" s="93"/>
      <c r="I111" s="93"/>
      <c r="J111" s="14" t="s">
        <v>9</v>
      </c>
      <c r="K111" s="14" t="s">
        <v>11</v>
      </c>
      <c r="L111" s="14" t="s">
        <v>16</v>
      </c>
      <c r="M111" s="93"/>
      <c r="N111" s="93"/>
    </row>
    <row r="112" spans="1:14" s="12" customFormat="1" x14ac:dyDescent="0.3">
      <c r="A112" s="10">
        <f t="shared" si="10"/>
        <v>40362</v>
      </c>
      <c r="B112" s="10">
        <f t="shared" si="11"/>
        <v>30362</v>
      </c>
      <c r="C112" s="9">
        <f t="shared" si="13"/>
        <v>361</v>
      </c>
      <c r="D112" s="10" t="str">
        <f t="shared" si="12"/>
        <v>169</v>
      </c>
      <c r="E112" s="10" t="s">
        <v>9</v>
      </c>
      <c r="F112" s="10" t="s">
        <v>11</v>
      </c>
      <c r="G112" s="10" t="s">
        <v>17</v>
      </c>
      <c r="H112" s="93"/>
      <c r="I112" s="93"/>
      <c r="J112" s="14" t="s">
        <v>9</v>
      </c>
      <c r="K112" s="14" t="s">
        <v>11</v>
      </c>
      <c r="L112" s="14" t="s">
        <v>16</v>
      </c>
      <c r="M112" s="93"/>
      <c r="N112" s="93"/>
    </row>
    <row r="113" spans="1:14" s="12" customFormat="1" x14ac:dyDescent="0.3">
      <c r="A113" s="10">
        <f t="shared" si="10"/>
        <v>40363</v>
      </c>
      <c r="B113" s="10">
        <f t="shared" si="11"/>
        <v>30363</v>
      </c>
      <c r="C113" s="9">
        <f t="shared" si="13"/>
        <v>362</v>
      </c>
      <c r="D113" s="10" t="str">
        <f t="shared" si="12"/>
        <v>16A</v>
      </c>
      <c r="E113" s="10" t="s">
        <v>9</v>
      </c>
      <c r="F113" s="10" t="s">
        <v>11</v>
      </c>
      <c r="G113" s="10" t="s">
        <v>17</v>
      </c>
      <c r="H113" s="93"/>
      <c r="I113" s="93"/>
      <c r="J113" s="14" t="s">
        <v>9</v>
      </c>
      <c r="K113" s="14" t="s">
        <v>11</v>
      </c>
      <c r="L113" s="14" t="s">
        <v>16</v>
      </c>
      <c r="M113" s="93"/>
      <c r="N113" s="93"/>
    </row>
    <row r="114" spans="1:14" s="12" customFormat="1" x14ac:dyDescent="0.3">
      <c r="A114" s="10">
        <f t="shared" si="10"/>
        <v>40364</v>
      </c>
      <c r="B114" s="10">
        <f t="shared" si="11"/>
        <v>30364</v>
      </c>
      <c r="C114" s="9">
        <f t="shared" si="13"/>
        <v>363</v>
      </c>
      <c r="D114" s="10" t="str">
        <f t="shared" si="12"/>
        <v>16B</v>
      </c>
      <c r="E114" s="10" t="s">
        <v>9</v>
      </c>
      <c r="F114" s="10" t="s">
        <v>11</v>
      </c>
      <c r="G114" s="10" t="s">
        <v>17</v>
      </c>
      <c r="H114" s="93"/>
      <c r="I114" s="93"/>
      <c r="J114" s="14" t="s">
        <v>9</v>
      </c>
      <c r="K114" s="14" t="s">
        <v>11</v>
      </c>
      <c r="L114" s="14" t="s">
        <v>16</v>
      </c>
      <c r="M114" s="93"/>
      <c r="N114" s="93"/>
    </row>
    <row r="115" spans="1:14" s="12" customFormat="1" x14ac:dyDescent="0.3">
      <c r="A115" s="10">
        <f t="shared" si="10"/>
        <v>40365</v>
      </c>
      <c r="B115" s="10">
        <f t="shared" si="11"/>
        <v>30365</v>
      </c>
      <c r="C115" s="9">
        <f t="shared" si="13"/>
        <v>364</v>
      </c>
      <c r="D115" s="10" t="str">
        <f t="shared" si="12"/>
        <v>16C</v>
      </c>
      <c r="E115" s="10" t="s">
        <v>9</v>
      </c>
      <c r="F115" s="10" t="s">
        <v>11</v>
      </c>
      <c r="G115" s="10" t="s">
        <v>17</v>
      </c>
      <c r="H115" s="93"/>
      <c r="I115" s="93"/>
      <c r="J115" s="14" t="s">
        <v>9</v>
      </c>
      <c r="K115" s="14" t="s">
        <v>11</v>
      </c>
      <c r="L115" s="14" t="s">
        <v>16</v>
      </c>
      <c r="M115" s="93"/>
      <c r="N115" s="93"/>
    </row>
    <row r="116" spans="1:14" s="12" customFormat="1" x14ac:dyDescent="0.3">
      <c r="A116" s="10">
        <f t="shared" si="10"/>
        <v>40366</v>
      </c>
      <c r="B116" s="10">
        <f t="shared" si="11"/>
        <v>30366</v>
      </c>
      <c r="C116" s="9">
        <f t="shared" si="13"/>
        <v>365</v>
      </c>
      <c r="D116" s="10" t="str">
        <f t="shared" si="12"/>
        <v>16D</v>
      </c>
      <c r="E116" s="10" t="s">
        <v>9</v>
      </c>
      <c r="F116" s="10" t="s">
        <v>11</v>
      </c>
      <c r="G116" s="10" t="s">
        <v>17</v>
      </c>
      <c r="H116" s="93"/>
      <c r="I116" s="93"/>
      <c r="J116" s="14" t="s">
        <v>9</v>
      </c>
      <c r="K116" s="14" t="s">
        <v>11</v>
      </c>
      <c r="L116" s="14" t="s">
        <v>16</v>
      </c>
      <c r="M116" s="94"/>
      <c r="N116" s="94"/>
    </row>
    <row r="117" spans="1:14" s="12" customFormat="1" x14ac:dyDescent="0.3">
      <c r="A117" s="10">
        <f t="shared" si="10"/>
        <v>40367</v>
      </c>
      <c r="B117" s="10">
        <f t="shared" si="11"/>
        <v>30367</v>
      </c>
      <c r="C117" s="9">
        <f t="shared" si="13"/>
        <v>366</v>
      </c>
      <c r="D117" s="10" t="str">
        <f t="shared" si="12"/>
        <v>16E</v>
      </c>
      <c r="E117" s="10" t="s">
        <v>9</v>
      </c>
      <c r="F117" s="10" t="s">
        <v>11</v>
      </c>
      <c r="G117" s="10" t="s">
        <v>17</v>
      </c>
      <c r="H117" s="93"/>
      <c r="I117" s="93"/>
      <c r="J117" s="14" t="s">
        <v>9</v>
      </c>
      <c r="K117" s="14" t="s">
        <v>11</v>
      </c>
      <c r="L117" s="14" t="s">
        <v>16</v>
      </c>
      <c r="M117" s="92" t="s">
        <v>29</v>
      </c>
      <c r="N117" s="92" t="s">
        <v>46</v>
      </c>
    </row>
    <row r="118" spans="1:14" s="12" customFormat="1" x14ac:dyDescent="0.3">
      <c r="A118" s="10">
        <f t="shared" si="10"/>
        <v>40368</v>
      </c>
      <c r="B118" s="10">
        <f t="shared" si="11"/>
        <v>30368</v>
      </c>
      <c r="C118" s="9">
        <f t="shared" si="13"/>
        <v>367</v>
      </c>
      <c r="D118" s="10" t="str">
        <f t="shared" si="12"/>
        <v>16F</v>
      </c>
      <c r="E118" s="10" t="s">
        <v>9</v>
      </c>
      <c r="F118" s="10" t="s">
        <v>11</v>
      </c>
      <c r="G118" s="10" t="s">
        <v>17</v>
      </c>
      <c r="H118" s="93"/>
      <c r="I118" s="93"/>
      <c r="J118" s="14" t="s">
        <v>9</v>
      </c>
      <c r="K118" s="14" t="s">
        <v>11</v>
      </c>
      <c r="L118" s="14" t="s">
        <v>16</v>
      </c>
      <c r="M118" s="93"/>
      <c r="N118" s="93"/>
    </row>
    <row r="119" spans="1:14" s="12" customFormat="1" x14ac:dyDescent="0.3">
      <c r="A119" s="10">
        <f t="shared" si="10"/>
        <v>40369</v>
      </c>
      <c r="B119" s="10">
        <f t="shared" si="11"/>
        <v>30369</v>
      </c>
      <c r="C119" s="9">
        <f t="shared" si="13"/>
        <v>368</v>
      </c>
      <c r="D119" s="10" t="str">
        <f t="shared" si="12"/>
        <v>170</v>
      </c>
      <c r="E119" s="10" t="s">
        <v>9</v>
      </c>
      <c r="F119" s="10" t="s">
        <v>11</v>
      </c>
      <c r="G119" s="10" t="s">
        <v>17</v>
      </c>
      <c r="H119" s="93"/>
      <c r="I119" s="93"/>
      <c r="J119" s="14" t="s">
        <v>9</v>
      </c>
      <c r="K119" s="14" t="s">
        <v>11</v>
      </c>
      <c r="L119" s="14" t="s">
        <v>16</v>
      </c>
      <c r="M119" s="93"/>
      <c r="N119" s="93"/>
    </row>
    <row r="120" spans="1:14" s="12" customFormat="1" x14ac:dyDescent="0.3">
      <c r="A120" s="10">
        <f t="shared" si="10"/>
        <v>40370</v>
      </c>
      <c r="B120" s="10">
        <f t="shared" si="11"/>
        <v>30370</v>
      </c>
      <c r="C120" s="9">
        <f t="shared" si="13"/>
        <v>369</v>
      </c>
      <c r="D120" s="10" t="str">
        <f t="shared" si="12"/>
        <v>171</v>
      </c>
      <c r="E120" s="10" t="s">
        <v>9</v>
      </c>
      <c r="F120" s="10" t="s">
        <v>11</v>
      </c>
      <c r="G120" s="10" t="s">
        <v>17</v>
      </c>
      <c r="H120" s="93"/>
      <c r="I120" s="93"/>
      <c r="J120" s="14" t="s">
        <v>9</v>
      </c>
      <c r="K120" s="14" t="s">
        <v>11</v>
      </c>
      <c r="L120" s="14" t="s">
        <v>16</v>
      </c>
      <c r="M120" s="93"/>
      <c r="N120" s="93"/>
    </row>
    <row r="121" spans="1:14" s="12" customFormat="1" x14ac:dyDescent="0.3">
      <c r="A121" s="10">
        <f t="shared" si="10"/>
        <v>40371</v>
      </c>
      <c r="B121" s="10">
        <f t="shared" si="11"/>
        <v>30371</v>
      </c>
      <c r="C121" s="9">
        <f t="shared" si="13"/>
        <v>370</v>
      </c>
      <c r="D121" s="10" t="str">
        <f t="shared" si="12"/>
        <v>172</v>
      </c>
      <c r="E121" s="10" t="s">
        <v>9</v>
      </c>
      <c r="F121" s="10" t="s">
        <v>11</v>
      </c>
      <c r="G121" s="10" t="s">
        <v>17</v>
      </c>
      <c r="H121" s="93"/>
      <c r="I121" s="93"/>
      <c r="J121" s="14" t="s">
        <v>9</v>
      </c>
      <c r="K121" s="14" t="s">
        <v>11</v>
      </c>
      <c r="L121" s="14" t="s">
        <v>16</v>
      </c>
      <c r="M121" s="93"/>
      <c r="N121" s="93"/>
    </row>
    <row r="122" spans="1:14" s="12" customFormat="1" x14ac:dyDescent="0.3">
      <c r="A122" s="10">
        <f t="shared" si="10"/>
        <v>40372</v>
      </c>
      <c r="B122" s="10">
        <f t="shared" si="11"/>
        <v>30372</v>
      </c>
      <c r="C122" s="9">
        <f t="shared" si="13"/>
        <v>371</v>
      </c>
      <c r="D122" s="10" t="str">
        <f t="shared" si="12"/>
        <v>173</v>
      </c>
      <c r="E122" s="10" t="s">
        <v>9</v>
      </c>
      <c r="F122" s="10" t="s">
        <v>11</v>
      </c>
      <c r="G122" s="10" t="s">
        <v>17</v>
      </c>
      <c r="H122" s="93"/>
      <c r="I122" s="93"/>
      <c r="J122" s="14" t="s">
        <v>9</v>
      </c>
      <c r="K122" s="14" t="s">
        <v>11</v>
      </c>
      <c r="L122" s="14" t="s">
        <v>16</v>
      </c>
      <c r="M122" s="93"/>
      <c r="N122" s="93"/>
    </row>
    <row r="123" spans="1:14" s="12" customFormat="1" x14ac:dyDescent="0.3">
      <c r="A123" s="10">
        <f t="shared" si="10"/>
        <v>40373</v>
      </c>
      <c r="B123" s="10">
        <f t="shared" si="11"/>
        <v>30373</v>
      </c>
      <c r="C123" s="9">
        <f t="shared" si="13"/>
        <v>372</v>
      </c>
      <c r="D123" s="10" t="str">
        <f t="shared" si="12"/>
        <v>174</v>
      </c>
      <c r="E123" s="10" t="s">
        <v>9</v>
      </c>
      <c r="F123" s="10" t="s">
        <v>11</v>
      </c>
      <c r="G123" s="10" t="s">
        <v>17</v>
      </c>
      <c r="H123" s="93"/>
      <c r="I123" s="93"/>
      <c r="J123" s="14" t="s">
        <v>9</v>
      </c>
      <c r="K123" s="14" t="s">
        <v>11</v>
      </c>
      <c r="L123" s="14" t="s">
        <v>16</v>
      </c>
      <c r="M123" s="93"/>
      <c r="N123" s="93"/>
    </row>
    <row r="124" spans="1:14" s="12" customFormat="1" x14ac:dyDescent="0.3">
      <c r="A124" s="10">
        <f t="shared" si="10"/>
        <v>40374</v>
      </c>
      <c r="B124" s="10">
        <f t="shared" si="11"/>
        <v>30374</v>
      </c>
      <c r="C124" s="9">
        <f t="shared" si="13"/>
        <v>373</v>
      </c>
      <c r="D124" s="10" t="str">
        <f t="shared" si="12"/>
        <v>175</v>
      </c>
      <c r="E124" s="10" t="s">
        <v>9</v>
      </c>
      <c r="F124" s="10" t="s">
        <v>11</v>
      </c>
      <c r="G124" s="10" t="s">
        <v>17</v>
      </c>
      <c r="H124" s="93"/>
      <c r="I124" s="93"/>
      <c r="J124" s="14" t="s">
        <v>9</v>
      </c>
      <c r="K124" s="14" t="s">
        <v>11</v>
      </c>
      <c r="L124" s="14" t="s">
        <v>16</v>
      </c>
      <c r="M124" s="93"/>
      <c r="N124" s="93"/>
    </row>
    <row r="125" spans="1:14" s="12" customFormat="1" x14ac:dyDescent="0.3">
      <c r="A125" s="10">
        <f t="shared" si="10"/>
        <v>40375</v>
      </c>
      <c r="B125" s="10">
        <f t="shared" si="11"/>
        <v>30375</v>
      </c>
      <c r="C125" s="9">
        <f t="shared" si="13"/>
        <v>374</v>
      </c>
      <c r="D125" s="10" t="str">
        <f t="shared" si="12"/>
        <v>176</v>
      </c>
      <c r="E125" s="10" t="s">
        <v>9</v>
      </c>
      <c r="F125" s="10" t="s">
        <v>11</v>
      </c>
      <c r="G125" s="10" t="s">
        <v>17</v>
      </c>
      <c r="H125" s="93"/>
      <c r="I125" s="93"/>
      <c r="J125" s="14" t="s">
        <v>9</v>
      </c>
      <c r="K125" s="14" t="s">
        <v>11</v>
      </c>
      <c r="L125" s="14" t="s">
        <v>16</v>
      </c>
      <c r="M125" s="93"/>
      <c r="N125" s="93"/>
    </row>
    <row r="126" spans="1:14" s="12" customFormat="1" x14ac:dyDescent="0.3">
      <c r="A126" s="10">
        <f t="shared" si="10"/>
        <v>40376</v>
      </c>
      <c r="B126" s="10">
        <f t="shared" si="11"/>
        <v>30376</v>
      </c>
      <c r="C126" s="9">
        <f t="shared" si="13"/>
        <v>375</v>
      </c>
      <c r="D126" s="10" t="str">
        <f t="shared" si="12"/>
        <v>177</v>
      </c>
      <c r="E126" s="10" t="s">
        <v>9</v>
      </c>
      <c r="F126" s="10" t="s">
        <v>11</v>
      </c>
      <c r="G126" s="10" t="s">
        <v>17</v>
      </c>
      <c r="H126" s="94"/>
      <c r="I126" s="94"/>
      <c r="J126" s="14" t="s">
        <v>9</v>
      </c>
      <c r="K126" s="14" t="s">
        <v>11</v>
      </c>
      <c r="L126" s="14" t="s">
        <v>16</v>
      </c>
      <c r="M126" s="94"/>
      <c r="N126" s="94"/>
    </row>
    <row r="127" spans="1:14" s="12" customFormat="1" x14ac:dyDescent="0.3">
      <c r="A127" s="10">
        <f t="shared" si="10"/>
        <v>40377</v>
      </c>
      <c r="B127" s="10">
        <f t="shared" si="11"/>
        <v>30377</v>
      </c>
      <c r="C127" s="9">
        <f t="shared" si="13"/>
        <v>376</v>
      </c>
      <c r="D127" s="10" t="str">
        <f t="shared" si="12"/>
        <v>178</v>
      </c>
      <c r="E127" s="10" t="s">
        <v>9</v>
      </c>
      <c r="F127" s="10" t="s">
        <v>11</v>
      </c>
      <c r="G127" s="10" t="s">
        <v>17</v>
      </c>
      <c r="H127" s="92" t="s">
        <v>23</v>
      </c>
      <c r="I127" s="92" t="s">
        <v>38</v>
      </c>
      <c r="J127" s="14" t="s">
        <v>9</v>
      </c>
      <c r="K127" s="14" t="s">
        <v>11</v>
      </c>
      <c r="L127" s="14" t="s">
        <v>16</v>
      </c>
      <c r="M127" s="92" t="s">
        <v>30</v>
      </c>
      <c r="N127" s="92" t="s">
        <v>46</v>
      </c>
    </row>
    <row r="128" spans="1:14" s="12" customFormat="1" x14ac:dyDescent="0.3">
      <c r="A128" s="10">
        <f t="shared" si="10"/>
        <v>40378</v>
      </c>
      <c r="B128" s="10">
        <f t="shared" si="11"/>
        <v>30378</v>
      </c>
      <c r="C128" s="9">
        <f t="shared" si="13"/>
        <v>377</v>
      </c>
      <c r="D128" s="10" t="str">
        <f t="shared" si="12"/>
        <v>179</v>
      </c>
      <c r="E128" s="10" t="s">
        <v>9</v>
      </c>
      <c r="F128" s="10" t="s">
        <v>11</v>
      </c>
      <c r="G128" s="10" t="s">
        <v>17</v>
      </c>
      <c r="H128" s="93"/>
      <c r="I128" s="93"/>
      <c r="J128" s="14" t="s">
        <v>9</v>
      </c>
      <c r="K128" s="14" t="s">
        <v>11</v>
      </c>
      <c r="L128" s="14" t="s">
        <v>16</v>
      </c>
      <c r="M128" s="93"/>
      <c r="N128" s="93"/>
    </row>
    <row r="129" spans="1:14" s="12" customFormat="1" x14ac:dyDescent="0.3">
      <c r="A129" s="10">
        <f t="shared" si="10"/>
        <v>40379</v>
      </c>
      <c r="B129" s="10">
        <f t="shared" si="11"/>
        <v>30379</v>
      </c>
      <c r="C129" s="9">
        <f t="shared" si="13"/>
        <v>378</v>
      </c>
      <c r="D129" s="10" t="str">
        <f t="shared" si="12"/>
        <v>17A</v>
      </c>
      <c r="E129" s="10" t="s">
        <v>9</v>
      </c>
      <c r="F129" s="10" t="s">
        <v>11</v>
      </c>
      <c r="G129" s="10" t="s">
        <v>17</v>
      </c>
      <c r="H129" s="93"/>
      <c r="I129" s="93"/>
      <c r="J129" s="14" t="s">
        <v>9</v>
      </c>
      <c r="K129" s="14" t="s">
        <v>11</v>
      </c>
      <c r="L129" s="14" t="s">
        <v>16</v>
      </c>
      <c r="M129" s="93"/>
      <c r="N129" s="93"/>
    </row>
    <row r="130" spans="1:14" s="12" customFormat="1" x14ac:dyDescent="0.3">
      <c r="A130" s="10">
        <f t="shared" si="10"/>
        <v>40380</v>
      </c>
      <c r="B130" s="10">
        <f t="shared" si="11"/>
        <v>30380</v>
      </c>
      <c r="C130" s="9">
        <f t="shared" si="13"/>
        <v>379</v>
      </c>
      <c r="D130" s="10" t="str">
        <f t="shared" si="12"/>
        <v>17B</v>
      </c>
      <c r="E130" s="10" t="s">
        <v>9</v>
      </c>
      <c r="F130" s="10" t="s">
        <v>11</v>
      </c>
      <c r="G130" s="10" t="s">
        <v>17</v>
      </c>
      <c r="H130" s="93"/>
      <c r="I130" s="93"/>
      <c r="J130" s="14" t="s">
        <v>9</v>
      </c>
      <c r="K130" s="14" t="s">
        <v>11</v>
      </c>
      <c r="L130" s="14" t="s">
        <v>16</v>
      </c>
      <c r="M130" s="93"/>
      <c r="N130" s="93"/>
    </row>
    <row r="131" spans="1:14" s="12" customFormat="1" x14ac:dyDescent="0.3">
      <c r="A131" s="10">
        <f t="shared" si="10"/>
        <v>40381</v>
      </c>
      <c r="B131" s="10">
        <f t="shared" si="11"/>
        <v>30381</v>
      </c>
      <c r="C131" s="9">
        <f t="shared" si="13"/>
        <v>380</v>
      </c>
      <c r="D131" s="10" t="str">
        <f t="shared" si="12"/>
        <v>17C</v>
      </c>
      <c r="E131" s="10" t="s">
        <v>9</v>
      </c>
      <c r="F131" s="10" t="s">
        <v>11</v>
      </c>
      <c r="G131" s="10" t="s">
        <v>17</v>
      </c>
      <c r="H131" s="93"/>
      <c r="I131" s="93"/>
      <c r="J131" s="14" t="s">
        <v>9</v>
      </c>
      <c r="K131" s="14" t="s">
        <v>11</v>
      </c>
      <c r="L131" s="14" t="s">
        <v>16</v>
      </c>
      <c r="M131" s="93"/>
      <c r="N131" s="93"/>
    </row>
    <row r="132" spans="1:14" s="12" customFormat="1" x14ac:dyDescent="0.3">
      <c r="A132" s="10">
        <f t="shared" si="10"/>
        <v>40382</v>
      </c>
      <c r="B132" s="10">
        <f t="shared" si="11"/>
        <v>30382</v>
      </c>
      <c r="C132" s="9">
        <f t="shared" si="13"/>
        <v>381</v>
      </c>
      <c r="D132" s="10" t="str">
        <f t="shared" si="12"/>
        <v>17D</v>
      </c>
      <c r="E132" s="10" t="s">
        <v>9</v>
      </c>
      <c r="F132" s="10" t="s">
        <v>11</v>
      </c>
      <c r="G132" s="10" t="s">
        <v>17</v>
      </c>
      <c r="H132" s="93"/>
      <c r="I132" s="93"/>
      <c r="J132" s="14" t="s">
        <v>9</v>
      </c>
      <c r="K132" s="14" t="s">
        <v>11</v>
      </c>
      <c r="L132" s="14" t="s">
        <v>16</v>
      </c>
      <c r="M132" s="93"/>
      <c r="N132" s="93"/>
    </row>
    <row r="133" spans="1:14" s="12" customFormat="1" x14ac:dyDescent="0.3">
      <c r="A133" s="10">
        <f t="shared" si="10"/>
        <v>40383</v>
      </c>
      <c r="B133" s="10">
        <f t="shared" si="11"/>
        <v>30383</v>
      </c>
      <c r="C133" s="9">
        <f t="shared" si="13"/>
        <v>382</v>
      </c>
      <c r="D133" s="10" t="str">
        <f t="shared" si="12"/>
        <v>17E</v>
      </c>
      <c r="E133" s="10" t="s">
        <v>9</v>
      </c>
      <c r="F133" s="10" t="s">
        <v>11</v>
      </c>
      <c r="G133" s="10" t="s">
        <v>17</v>
      </c>
      <c r="H133" s="93"/>
      <c r="I133" s="93"/>
      <c r="J133" s="14" t="s">
        <v>9</v>
      </c>
      <c r="K133" s="14" t="s">
        <v>11</v>
      </c>
      <c r="L133" s="14" t="s">
        <v>16</v>
      </c>
      <c r="M133" s="93"/>
      <c r="N133" s="93"/>
    </row>
    <row r="134" spans="1:14" s="12" customFormat="1" x14ac:dyDescent="0.3">
      <c r="A134" s="10">
        <f t="shared" si="10"/>
        <v>40384</v>
      </c>
      <c r="B134" s="10">
        <f t="shared" si="11"/>
        <v>30384</v>
      </c>
      <c r="C134" s="9">
        <f t="shared" si="13"/>
        <v>383</v>
      </c>
      <c r="D134" s="10" t="str">
        <f t="shared" si="12"/>
        <v>17F</v>
      </c>
      <c r="E134" s="10" t="s">
        <v>9</v>
      </c>
      <c r="F134" s="10" t="s">
        <v>11</v>
      </c>
      <c r="G134" s="10" t="s">
        <v>17</v>
      </c>
      <c r="H134" s="93"/>
      <c r="I134" s="93"/>
      <c r="J134" s="14" t="s">
        <v>9</v>
      </c>
      <c r="K134" s="14" t="s">
        <v>11</v>
      </c>
      <c r="L134" s="14" t="s">
        <v>16</v>
      </c>
      <c r="M134" s="93"/>
      <c r="N134" s="93"/>
    </row>
    <row r="135" spans="1:14" s="12" customFormat="1" x14ac:dyDescent="0.3">
      <c r="A135" s="10">
        <f t="shared" si="10"/>
        <v>40385</v>
      </c>
      <c r="B135" s="10">
        <f t="shared" si="11"/>
        <v>30385</v>
      </c>
      <c r="C135" s="9">
        <f t="shared" si="13"/>
        <v>384</v>
      </c>
      <c r="D135" s="10" t="str">
        <f t="shared" si="12"/>
        <v>180</v>
      </c>
      <c r="E135" s="10" t="s">
        <v>9</v>
      </c>
      <c r="F135" s="10" t="s">
        <v>11</v>
      </c>
      <c r="G135" s="10" t="s">
        <v>17</v>
      </c>
      <c r="H135" s="93"/>
      <c r="I135" s="93"/>
      <c r="J135" s="14" t="s">
        <v>9</v>
      </c>
      <c r="K135" s="14" t="s">
        <v>11</v>
      </c>
      <c r="L135" s="14" t="s">
        <v>16</v>
      </c>
      <c r="M135" s="93"/>
      <c r="N135" s="93"/>
    </row>
    <row r="136" spans="1:14" s="12" customFormat="1" x14ac:dyDescent="0.3">
      <c r="A136" s="10">
        <f t="shared" si="10"/>
        <v>40386</v>
      </c>
      <c r="B136" s="10">
        <f t="shared" si="11"/>
        <v>30386</v>
      </c>
      <c r="C136" s="9">
        <f t="shared" si="13"/>
        <v>385</v>
      </c>
      <c r="D136" s="10" t="str">
        <f t="shared" si="12"/>
        <v>181</v>
      </c>
      <c r="E136" s="10" t="s">
        <v>9</v>
      </c>
      <c r="F136" s="10" t="s">
        <v>11</v>
      </c>
      <c r="G136" s="10" t="s">
        <v>17</v>
      </c>
      <c r="H136" s="93"/>
      <c r="I136" s="93"/>
      <c r="J136" s="14" t="s">
        <v>9</v>
      </c>
      <c r="K136" s="14" t="s">
        <v>11</v>
      </c>
      <c r="L136" s="14" t="s">
        <v>16</v>
      </c>
      <c r="M136" s="94"/>
      <c r="N136" s="94"/>
    </row>
    <row r="137" spans="1:14" s="12" customFormat="1" x14ac:dyDescent="0.3">
      <c r="A137" s="10">
        <f t="shared" ref="A137:A200" si="14">C137+40001</f>
        <v>40387</v>
      </c>
      <c r="B137" s="10">
        <f t="shared" ref="B137:B200" si="15">C137+30001</f>
        <v>30387</v>
      </c>
      <c r="C137" s="9">
        <f t="shared" si="13"/>
        <v>386</v>
      </c>
      <c r="D137" s="10" t="str">
        <f t="shared" ref="D137:D200" si="16">DEC2HEX(C137)</f>
        <v>182</v>
      </c>
      <c r="E137" s="10" t="s">
        <v>9</v>
      </c>
      <c r="F137" s="10" t="s">
        <v>11</v>
      </c>
      <c r="G137" s="10" t="s">
        <v>17</v>
      </c>
      <c r="H137" s="93"/>
      <c r="I137" s="93"/>
      <c r="J137" s="14" t="s">
        <v>9</v>
      </c>
      <c r="K137" s="14" t="s">
        <v>11</v>
      </c>
      <c r="L137" s="14" t="s">
        <v>16</v>
      </c>
      <c r="M137" s="92" t="s">
        <v>31</v>
      </c>
      <c r="N137" s="92" t="s">
        <v>46</v>
      </c>
    </row>
    <row r="138" spans="1:14" s="12" customFormat="1" x14ac:dyDescent="0.3">
      <c r="A138" s="10">
        <f t="shared" si="14"/>
        <v>40388</v>
      </c>
      <c r="B138" s="10">
        <f t="shared" si="15"/>
        <v>30388</v>
      </c>
      <c r="C138" s="9">
        <f t="shared" ref="C138:C201" si="17">C137+1</f>
        <v>387</v>
      </c>
      <c r="D138" s="10" t="str">
        <f t="shared" si="16"/>
        <v>183</v>
      </c>
      <c r="E138" s="10" t="s">
        <v>9</v>
      </c>
      <c r="F138" s="10" t="s">
        <v>11</v>
      </c>
      <c r="G138" s="10" t="s">
        <v>17</v>
      </c>
      <c r="H138" s="93"/>
      <c r="I138" s="93"/>
      <c r="J138" s="14" t="s">
        <v>9</v>
      </c>
      <c r="K138" s="14" t="s">
        <v>11</v>
      </c>
      <c r="L138" s="14" t="s">
        <v>16</v>
      </c>
      <c r="M138" s="93"/>
      <c r="N138" s="93"/>
    </row>
    <row r="139" spans="1:14" s="12" customFormat="1" x14ac:dyDescent="0.3">
      <c r="A139" s="10">
        <f t="shared" si="14"/>
        <v>40389</v>
      </c>
      <c r="B139" s="10">
        <f t="shared" si="15"/>
        <v>30389</v>
      </c>
      <c r="C139" s="9">
        <f t="shared" si="17"/>
        <v>388</v>
      </c>
      <c r="D139" s="10" t="str">
        <f t="shared" si="16"/>
        <v>184</v>
      </c>
      <c r="E139" s="10" t="s">
        <v>9</v>
      </c>
      <c r="F139" s="10" t="s">
        <v>11</v>
      </c>
      <c r="G139" s="10" t="s">
        <v>17</v>
      </c>
      <c r="H139" s="93"/>
      <c r="I139" s="93"/>
      <c r="J139" s="14" t="s">
        <v>9</v>
      </c>
      <c r="K139" s="14" t="s">
        <v>11</v>
      </c>
      <c r="L139" s="14" t="s">
        <v>16</v>
      </c>
      <c r="M139" s="93"/>
      <c r="N139" s="93"/>
    </row>
    <row r="140" spans="1:14" s="12" customFormat="1" x14ac:dyDescent="0.3">
      <c r="A140" s="10">
        <f t="shared" si="14"/>
        <v>40390</v>
      </c>
      <c r="B140" s="10">
        <f t="shared" si="15"/>
        <v>30390</v>
      </c>
      <c r="C140" s="9">
        <f t="shared" si="17"/>
        <v>389</v>
      </c>
      <c r="D140" s="10" t="str">
        <f t="shared" si="16"/>
        <v>185</v>
      </c>
      <c r="E140" s="10" t="s">
        <v>9</v>
      </c>
      <c r="F140" s="10" t="s">
        <v>11</v>
      </c>
      <c r="G140" s="10" t="s">
        <v>17</v>
      </c>
      <c r="H140" s="93"/>
      <c r="I140" s="93"/>
      <c r="J140" s="14" t="s">
        <v>9</v>
      </c>
      <c r="K140" s="14" t="s">
        <v>11</v>
      </c>
      <c r="L140" s="14" t="s">
        <v>16</v>
      </c>
      <c r="M140" s="93"/>
      <c r="N140" s="93"/>
    </row>
    <row r="141" spans="1:14" s="12" customFormat="1" x14ac:dyDescent="0.3">
      <c r="A141" s="10">
        <f t="shared" si="14"/>
        <v>40391</v>
      </c>
      <c r="B141" s="10">
        <f t="shared" si="15"/>
        <v>30391</v>
      </c>
      <c r="C141" s="9">
        <f t="shared" si="17"/>
        <v>390</v>
      </c>
      <c r="D141" s="10" t="str">
        <f t="shared" si="16"/>
        <v>186</v>
      </c>
      <c r="E141" s="10" t="s">
        <v>9</v>
      </c>
      <c r="F141" s="10" t="s">
        <v>11</v>
      </c>
      <c r="G141" s="10" t="s">
        <v>17</v>
      </c>
      <c r="H141" s="93"/>
      <c r="I141" s="93"/>
      <c r="J141" s="14" t="s">
        <v>9</v>
      </c>
      <c r="K141" s="14" t="s">
        <v>11</v>
      </c>
      <c r="L141" s="14" t="s">
        <v>16</v>
      </c>
      <c r="M141" s="93"/>
      <c r="N141" s="93"/>
    </row>
    <row r="142" spans="1:14" s="12" customFormat="1" x14ac:dyDescent="0.3">
      <c r="A142" s="10">
        <f t="shared" si="14"/>
        <v>40392</v>
      </c>
      <c r="B142" s="10">
        <f t="shared" si="15"/>
        <v>30392</v>
      </c>
      <c r="C142" s="9">
        <f t="shared" si="17"/>
        <v>391</v>
      </c>
      <c r="D142" s="10" t="str">
        <f t="shared" si="16"/>
        <v>187</v>
      </c>
      <c r="E142" s="10" t="s">
        <v>9</v>
      </c>
      <c r="F142" s="10" t="s">
        <v>11</v>
      </c>
      <c r="G142" s="10" t="s">
        <v>17</v>
      </c>
      <c r="H142" s="93"/>
      <c r="I142" s="93"/>
      <c r="J142" s="14" t="s">
        <v>9</v>
      </c>
      <c r="K142" s="14" t="s">
        <v>11</v>
      </c>
      <c r="L142" s="14" t="s">
        <v>16</v>
      </c>
      <c r="M142" s="93"/>
      <c r="N142" s="93"/>
    </row>
    <row r="143" spans="1:14" s="12" customFormat="1" x14ac:dyDescent="0.3">
      <c r="A143" s="10">
        <f t="shared" si="14"/>
        <v>40393</v>
      </c>
      <c r="B143" s="10">
        <f t="shared" si="15"/>
        <v>30393</v>
      </c>
      <c r="C143" s="9">
        <f t="shared" si="17"/>
        <v>392</v>
      </c>
      <c r="D143" s="10" t="str">
        <f t="shared" si="16"/>
        <v>188</v>
      </c>
      <c r="E143" s="10" t="s">
        <v>9</v>
      </c>
      <c r="F143" s="10" t="s">
        <v>11</v>
      </c>
      <c r="G143" s="10" t="s">
        <v>17</v>
      </c>
      <c r="H143" s="93"/>
      <c r="I143" s="93"/>
      <c r="J143" s="14" t="s">
        <v>9</v>
      </c>
      <c r="K143" s="14" t="s">
        <v>11</v>
      </c>
      <c r="L143" s="14" t="s">
        <v>16</v>
      </c>
      <c r="M143" s="93"/>
      <c r="N143" s="93"/>
    </row>
    <row r="144" spans="1:14" s="12" customFormat="1" x14ac:dyDescent="0.3">
      <c r="A144" s="10">
        <f t="shared" si="14"/>
        <v>40394</v>
      </c>
      <c r="B144" s="10">
        <f t="shared" si="15"/>
        <v>30394</v>
      </c>
      <c r="C144" s="9">
        <f t="shared" si="17"/>
        <v>393</v>
      </c>
      <c r="D144" s="10" t="str">
        <f t="shared" si="16"/>
        <v>189</v>
      </c>
      <c r="E144" s="10" t="s">
        <v>9</v>
      </c>
      <c r="F144" s="10" t="s">
        <v>11</v>
      </c>
      <c r="G144" s="10" t="s">
        <v>17</v>
      </c>
      <c r="H144" s="93"/>
      <c r="I144" s="93"/>
      <c r="J144" s="14" t="s">
        <v>9</v>
      </c>
      <c r="K144" s="14" t="s">
        <v>11</v>
      </c>
      <c r="L144" s="14" t="s">
        <v>16</v>
      </c>
      <c r="M144" s="93"/>
      <c r="N144" s="93"/>
    </row>
    <row r="145" spans="1:14" s="12" customFormat="1" x14ac:dyDescent="0.3">
      <c r="A145" s="10">
        <f t="shared" si="14"/>
        <v>40395</v>
      </c>
      <c r="B145" s="10">
        <f t="shared" si="15"/>
        <v>30395</v>
      </c>
      <c r="C145" s="9">
        <f t="shared" si="17"/>
        <v>394</v>
      </c>
      <c r="D145" s="10" t="str">
        <f t="shared" si="16"/>
        <v>18A</v>
      </c>
      <c r="E145" s="10" t="s">
        <v>9</v>
      </c>
      <c r="F145" s="10" t="s">
        <v>11</v>
      </c>
      <c r="G145" s="10" t="s">
        <v>17</v>
      </c>
      <c r="H145" s="93"/>
      <c r="I145" s="93"/>
      <c r="J145" s="14" t="s">
        <v>9</v>
      </c>
      <c r="K145" s="14" t="s">
        <v>11</v>
      </c>
      <c r="L145" s="14" t="s">
        <v>16</v>
      </c>
      <c r="M145" s="93"/>
      <c r="N145" s="93"/>
    </row>
    <row r="146" spans="1:14" s="12" customFormat="1" x14ac:dyDescent="0.3">
      <c r="A146" s="10">
        <f t="shared" si="14"/>
        <v>40396</v>
      </c>
      <c r="B146" s="10">
        <f t="shared" si="15"/>
        <v>30396</v>
      </c>
      <c r="C146" s="9">
        <f t="shared" si="17"/>
        <v>395</v>
      </c>
      <c r="D146" s="10" t="str">
        <f t="shared" si="16"/>
        <v>18B</v>
      </c>
      <c r="E146" s="10" t="s">
        <v>9</v>
      </c>
      <c r="F146" s="10" t="s">
        <v>11</v>
      </c>
      <c r="G146" s="10" t="s">
        <v>17</v>
      </c>
      <c r="H146" s="93"/>
      <c r="I146" s="93"/>
      <c r="J146" s="14" t="s">
        <v>9</v>
      </c>
      <c r="K146" s="14" t="s">
        <v>11</v>
      </c>
      <c r="L146" s="14" t="s">
        <v>16</v>
      </c>
      <c r="M146" s="94"/>
      <c r="N146" s="94"/>
    </row>
    <row r="147" spans="1:14" s="12" customFormat="1" x14ac:dyDescent="0.3">
      <c r="A147" s="10">
        <f t="shared" si="14"/>
        <v>40397</v>
      </c>
      <c r="B147" s="10">
        <f t="shared" si="15"/>
        <v>30397</v>
      </c>
      <c r="C147" s="9">
        <f t="shared" si="17"/>
        <v>396</v>
      </c>
      <c r="D147" s="10" t="str">
        <f t="shared" si="16"/>
        <v>18C</v>
      </c>
      <c r="E147" s="10" t="s">
        <v>9</v>
      </c>
      <c r="F147" s="10" t="s">
        <v>11</v>
      </c>
      <c r="G147" s="10" t="s">
        <v>17</v>
      </c>
      <c r="H147" s="93"/>
      <c r="I147" s="93"/>
      <c r="J147" s="14" t="s">
        <v>9</v>
      </c>
      <c r="K147" s="14" t="s">
        <v>11</v>
      </c>
      <c r="L147" s="14" t="s">
        <v>16</v>
      </c>
      <c r="M147" s="92" t="s">
        <v>32</v>
      </c>
      <c r="N147" s="92" t="s">
        <v>46</v>
      </c>
    </row>
    <row r="148" spans="1:14" s="12" customFormat="1" x14ac:dyDescent="0.3">
      <c r="A148" s="10">
        <f t="shared" si="14"/>
        <v>40398</v>
      </c>
      <c r="B148" s="10">
        <f t="shared" si="15"/>
        <v>30398</v>
      </c>
      <c r="C148" s="9">
        <f t="shared" si="17"/>
        <v>397</v>
      </c>
      <c r="D148" s="10" t="str">
        <f t="shared" si="16"/>
        <v>18D</v>
      </c>
      <c r="E148" s="10" t="s">
        <v>9</v>
      </c>
      <c r="F148" s="10" t="s">
        <v>11</v>
      </c>
      <c r="G148" s="10" t="s">
        <v>17</v>
      </c>
      <c r="H148" s="93"/>
      <c r="I148" s="93"/>
      <c r="J148" s="14" t="s">
        <v>9</v>
      </c>
      <c r="K148" s="14" t="s">
        <v>11</v>
      </c>
      <c r="L148" s="14" t="s">
        <v>16</v>
      </c>
      <c r="M148" s="93"/>
      <c r="N148" s="93"/>
    </row>
    <row r="149" spans="1:14" s="12" customFormat="1" x14ac:dyDescent="0.3">
      <c r="A149" s="10">
        <f t="shared" si="14"/>
        <v>40399</v>
      </c>
      <c r="B149" s="10">
        <f t="shared" si="15"/>
        <v>30399</v>
      </c>
      <c r="C149" s="9">
        <f t="shared" si="17"/>
        <v>398</v>
      </c>
      <c r="D149" s="10" t="str">
        <f t="shared" si="16"/>
        <v>18E</v>
      </c>
      <c r="E149" s="10" t="s">
        <v>9</v>
      </c>
      <c r="F149" s="10" t="s">
        <v>11</v>
      </c>
      <c r="G149" s="10" t="s">
        <v>17</v>
      </c>
      <c r="H149" s="93"/>
      <c r="I149" s="93"/>
      <c r="J149" s="14" t="s">
        <v>9</v>
      </c>
      <c r="K149" s="14" t="s">
        <v>11</v>
      </c>
      <c r="L149" s="14" t="s">
        <v>16</v>
      </c>
      <c r="M149" s="93"/>
      <c r="N149" s="93"/>
    </row>
    <row r="150" spans="1:14" s="12" customFormat="1" x14ac:dyDescent="0.3">
      <c r="A150" s="10">
        <f t="shared" si="14"/>
        <v>40400</v>
      </c>
      <c r="B150" s="10">
        <f t="shared" si="15"/>
        <v>30400</v>
      </c>
      <c r="C150" s="9">
        <f t="shared" si="17"/>
        <v>399</v>
      </c>
      <c r="D150" s="10" t="str">
        <f t="shared" si="16"/>
        <v>18F</v>
      </c>
      <c r="E150" s="10" t="s">
        <v>9</v>
      </c>
      <c r="F150" s="10" t="s">
        <v>11</v>
      </c>
      <c r="G150" s="10" t="s">
        <v>17</v>
      </c>
      <c r="H150" s="94"/>
      <c r="I150" s="94"/>
      <c r="J150" s="14" t="s">
        <v>9</v>
      </c>
      <c r="K150" s="14" t="s">
        <v>11</v>
      </c>
      <c r="L150" s="14" t="s">
        <v>16</v>
      </c>
      <c r="M150" s="93"/>
      <c r="N150" s="93"/>
    </row>
    <row r="151" spans="1:14" s="12" customFormat="1" x14ac:dyDescent="0.3">
      <c r="A151" s="10">
        <f t="shared" si="14"/>
        <v>40401</v>
      </c>
      <c r="B151" s="10">
        <f t="shared" si="15"/>
        <v>30401</v>
      </c>
      <c r="C151" s="9">
        <f t="shared" si="17"/>
        <v>400</v>
      </c>
      <c r="D151" s="10" t="str">
        <f t="shared" si="16"/>
        <v>190</v>
      </c>
      <c r="E151" s="10" t="s">
        <v>9</v>
      </c>
      <c r="F151" s="10" t="s">
        <v>11</v>
      </c>
      <c r="G151" s="10" t="s">
        <v>17</v>
      </c>
      <c r="H151" s="92" t="s">
        <v>24</v>
      </c>
      <c r="I151" s="92" t="s">
        <v>38</v>
      </c>
      <c r="J151" s="14" t="s">
        <v>9</v>
      </c>
      <c r="K151" s="14" t="s">
        <v>11</v>
      </c>
      <c r="L151" s="14" t="s">
        <v>16</v>
      </c>
      <c r="M151" s="93"/>
      <c r="N151" s="93"/>
    </row>
    <row r="152" spans="1:14" s="12" customFormat="1" x14ac:dyDescent="0.3">
      <c r="A152" s="10">
        <f t="shared" si="14"/>
        <v>40402</v>
      </c>
      <c r="B152" s="10">
        <f t="shared" si="15"/>
        <v>30402</v>
      </c>
      <c r="C152" s="9">
        <f t="shared" si="17"/>
        <v>401</v>
      </c>
      <c r="D152" s="10" t="str">
        <f t="shared" si="16"/>
        <v>191</v>
      </c>
      <c r="E152" s="10" t="s">
        <v>9</v>
      </c>
      <c r="F152" s="10" t="s">
        <v>11</v>
      </c>
      <c r="G152" s="10" t="s">
        <v>17</v>
      </c>
      <c r="H152" s="93"/>
      <c r="I152" s="93"/>
      <c r="J152" s="14" t="s">
        <v>9</v>
      </c>
      <c r="K152" s="14" t="s">
        <v>11</v>
      </c>
      <c r="L152" s="14" t="s">
        <v>16</v>
      </c>
      <c r="M152" s="93"/>
      <c r="N152" s="93"/>
    </row>
    <row r="153" spans="1:14" s="12" customFormat="1" x14ac:dyDescent="0.3">
      <c r="A153" s="10">
        <f t="shared" si="14"/>
        <v>40403</v>
      </c>
      <c r="B153" s="10">
        <f t="shared" si="15"/>
        <v>30403</v>
      </c>
      <c r="C153" s="9">
        <f t="shared" si="17"/>
        <v>402</v>
      </c>
      <c r="D153" s="10" t="str">
        <f t="shared" si="16"/>
        <v>192</v>
      </c>
      <c r="E153" s="10" t="s">
        <v>9</v>
      </c>
      <c r="F153" s="10" t="s">
        <v>11</v>
      </c>
      <c r="G153" s="10" t="s">
        <v>17</v>
      </c>
      <c r="H153" s="93"/>
      <c r="I153" s="93"/>
      <c r="J153" s="14" t="s">
        <v>9</v>
      </c>
      <c r="K153" s="14" t="s">
        <v>11</v>
      </c>
      <c r="L153" s="14" t="s">
        <v>16</v>
      </c>
      <c r="M153" s="93"/>
      <c r="N153" s="93"/>
    </row>
    <row r="154" spans="1:14" s="12" customFormat="1" x14ac:dyDescent="0.3">
      <c r="A154" s="10">
        <f t="shared" si="14"/>
        <v>40404</v>
      </c>
      <c r="B154" s="10">
        <f t="shared" si="15"/>
        <v>30404</v>
      </c>
      <c r="C154" s="9">
        <f t="shared" si="17"/>
        <v>403</v>
      </c>
      <c r="D154" s="10" t="str">
        <f t="shared" si="16"/>
        <v>193</v>
      </c>
      <c r="E154" s="10" t="s">
        <v>9</v>
      </c>
      <c r="F154" s="10" t="s">
        <v>11</v>
      </c>
      <c r="G154" s="10" t="s">
        <v>17</v>
      </c>
      <c r="H154" s="93"/>
      <c r="I154" s="93"/>
      <c r="J154" s="14" t="s">
        <v>9</v>
      </c>
      <c r="K154" s="14" t="s">
        <v>11</v>
      </c>
      <c r="L154" s="14" t="s">
        <v>16</v>
      </c>
      <c r="M154" s="93"/>
      <c r="N154" s="93"/>
    </row>
    <row r="155" spans="1:14" s="12" customFormat="1" x14ac:dyDescent="0.3">
      <c r="A155" s="10">
        <f t="shared" si="14"/>
        <v>40405</v>
      </c>
      <c r="B155" s="10">
        <f t="shared" si="15"/>
        <v>30405</v>
      </c>
      <c r="C155" s="9">
        <f t="shared" si="17"/>
        <v>404</v>
      </c>
      <c r="D155" s="10" t="str">
        <f t="shared" si="16"/>
        <v>194</v>
      </c>
      <c r="E155" s="10" t="s">
        <v>9</v>
      </c>
      <c r="F155" s="10" t="s">
        <v>11</v>
      </c>
      <c r="G155" s="10" t="s">
        <v>17</v>
      </c>
      <c r="H155" s="93"/>
      <c r="I155" s="93"/>
      <c r="J155" s="14" t="s">
        <v>9</v>
      </c>
      <c r="K155" s="14" t="s">
        <v>11</v>
      </c>
      <c r="L155" s="14" t="s">
        <v>16</v>
      </c>
      <c r="M155" s="93"/>
      <c r="N155" s="93"/>
    </row>
    <row r="156" spans="1:14" s="12" customFormat="1" x14ac:dyDescent="0.3">
      <c r="A156" s="10">
        <f t="shared" si="14"/>
        <v>40406</v>
      </c>
      <c r="B156" s="10">
        <f t="shared" si="15"/>
        <v>30406</v>
      </c>
      <c r="C156" s="9">
        <f t="shared" si="17"/>
        <v>405</v>
      </c>
      <c r="D156" s="10" t="str">
        <f t="shared" si="16"/>
        <v>195</v>
      </c>
      <c r="E156" s="10" t="s">
        <v>9</v>
      </c>
      <c r="F156" s="10" t="s">
        <v>11</v>
      </c>
      <c r="G156" s="10" t="s">
        <v>17</v>
      </c>
      <c r="H156" s="93"/>
      <c r="I156" s="93"/>
      <c r="J156" s="14" t="s">
        <v>9</v>
      </c>
      <c r="K156" s="14" t="s">
        <v>11</v>
      </c>
      <c r="L156" s="14" t="s">
        <v>16</v>
      </c>
      <c r="M156" s="94"/>
      <c r="N156" s="94"/>
    </row>
    <row r="157" spans="1:14" s="12" customFormat="1" x14ac:dyDescent="0.3">
      <c r="A157" s="10">
        <f t="shared" si="14"/>
        <v>40407</v>
      </c>
      <c r="B157" s="10">
        <f t="shared" si="15"/>
        <v>30407</v>
      </c>
      <c r="C157" s="9">
        <f t="shared" si="17"/>
        <v>406</v>
      </c>
      <c r="D157" s="10" t="str">
        <f t="shared" si="16"/>
        <v>196</v>
      </c>
      <c r="E157" s="10" t="s">
        <v>9</v>
      </c>
      <c r="F157" s="10" t="s">
        <v>11</v>
      </c>
      <c r="G157" s="10" t="s">
        <v>17</v>
      </c>
      <c r="H157" s="93"/>
      <c r="I157" s="93"/>
      <c r="J157" s="14" t="s">
        <v>9</v>
      </c>
      <c r="K157" s="14" t="s">
        <v>11</v>
      </c>
      <c r="L157" s="14" t="s">
        <v>16</v>
      </c>
      <c r="M157" s="92" t="s">
        <v>33</v>
      </c>
      <c r="N157" s="92" t="s">
        <v>46</v>
      </c>
    </row>
    <row r="158" spans="1:14" s="12" customFormat="1" x14ac:dyDescent="0.3">
      <c r="A158" s="10">
        <f t="shared" si="14"/>
        <v>40408</v>
      </c>
      <c r="B158" s="10">
        <f t="shared" si="15"/>
        <v>30408</v>
      </c>
      <c r="C158" s="9">
        <f t="shared" si="17"/>
        <v>407</v>
      </c>
      <c r="D158" s="10" t="str">
        <f t="shared" si="16"/>
        <v>197</v>
      </c>
      <c r="E158" s="10" t="s">
        <v>9</v>
      </c>
      <c r="F158" s="10" t="s">
        <v>11</v>
      </c>
      <c r="G158" s="10" t="s">
        <v>17</v>
      </c>
      <c r="H158" s="93"/>
      <c r="I158" s="93"/>
      <c r="J158" s="14" t="s">
        <v>9</v>
      </c>
      <c r="K158" s="14" t="s">
        <v>11</v>
      </c>
      <c r="L158" s="14" t="s">
        <v>16</v>
      </c>
      <c r="M158" s="93"/>
      <c r="N158" s="93"/>
    </row>
    <row r="159" spans="1:14" s="12" customFormat="1" x14ac:dyDescent="0.3">
      <c r="A159" s="10">
        <f t="shared" si="14"/>
        <v>40409</v>
      </c>
      <c r="B159" s="10">
        <f t="shared" si="15"/>
        <v>30409</v>
      </c>
      <c r="C159" s="9">
        <f t="shared" si="17"/>
        <v>408</v>
      </c>
      <c r="D159" s="10" t="str">
        <f t="shared" si="16"/>
        <v>198</v>
      </c>
      <c r="E159" s="10" t="s">
        <v>9</v>
      </c>
      <c r="F159" s="10" t="s">
        <v>11</v>
      </c>
      <c r="G159" s="10" t="s">
        <v>17</v>
      </c>
      <c r="H159" s="93"/>
      <c r="I159" s="93"/>
      <c r="J159" s="14" t="s">
        <v>9</v>
      </c>
      <c r="K159" s="14" t="s">
        <v>11</v>
      </c>
      <c r="L159" s="14" t="s">
        <v>16</v>
      </c>
      <c r="M159" s="93"/>
      <c r="N159" s="93"/>
    </row>
    <row r="160" spans="1:14" s="12" customFormat="1" x14ac:dyDescent="0.3">
      <c r="A160" s="10">
        <f t="shared" si="14"/>
        <v>40410</v>
      </c>
      <c r="B160" s="10">
        <f t="shared" si="15"/>
        <v>30410</v>
      </c>
      <c r="C160" s="9">
        <f t="shared" si="17"/>
        <v>409</v>
      </c>
      <c r="D160" s="10" t="str">
        <f t="shared" si="16"/>
        <v>199</v>
      </c>
      <c r="E160" s="10" t="s">
        <v>9</v>
      </c>
      <c r="F160" s="10" t="s">
        <v>11</v>
      </c>
      <c r="G160" s="10" t="s">
        <v>17</v>
      </c>
      <c r="H160" s="93"/>
      <c r="I160" s="93"/>
      <c r="J160" s="14" t="s">
        <v>9</v>
      </c>
      <c r="K160" s="14" t="s">
        <v>11</v>
      </c>
      <c r="L160" s="14" t="s">
        <v>16</v>
      </c>
      <c r="M160" s="93"/>
      <c r="N160" s="93"/>
    </row>
    <row r="161" spans="1:14" s="12" customFormat="1" x14ac:dyDescent="0.3">
      <c r="A161" s="10">
        <f t="shared" si="14"/>
        <v>40411</v>
      </c>
      <c r="B161" s="10">
        <f t="shared" si="15"/>
        <v>30411</v>
      </c>
      <c r="C161" s="9">
        <f t="shared" si="17"/>
        <v>410</v>
      </c>
      <c r="D161" s="10" t="str">
        <f t="shared" si="16"/>
        <v>19A</v>
      </c>
      <c r="E161" s="10" t="s">
        <v>9</v>
      </c>
      <c r="F161" s="10" t="s">
        <v>11</v>
      </c>
      <c r="G161" s="10" t="s">
        <v>17</v>
      </c>
      <c r="H161" s="93"/>
      <c r="I161" s="93"/>
      <c r="J161" s="14" t="s">
        <v>9</v>
      </c>
      <c r="K161" s="14" t="s">
        <v>11</v>
      </c>
      <c r="L161" s="14" t="s">
        <v>16</v>
      </c>
      <c r="M161" s="93"/>
      <c r="N161" s="93"/>
    </row>
    <row r="162" spans="1:14" s="12" customFormat="1" x14ac:dyDescent="0.3">
      <c r="A162" s="10">
        <f t="shared" si="14"/>
        <v>40412</v>
      </c>
      <c r="B162" s="10">
        <f t="shared" si="15"/>
        <v>30412</v>
      </c>
      <c r="C162" s="9">
        <f t="shared" si="17"/>
        <v>411</v>
      </c>
      <c r="D162" s="10" t="str">
        <f t="shared" si="16"/>
        <v>19B</v>
      </c>
      <c r="E162" s="10" t="s">
        <v>9</v>
      </c>
      <c r="F162" s="10" t="s">
        <v>11</v>
      </c>
      <c r="G162" s="10" t="s">
        <v>17</v>
      </c>
      <c r="H162" s="93"/>
      <c r="I162" s="93"/>
      <c r="J162" s="14" t="s">
        <v>9</v>
      </c>
      <c r="K162" s="14" t="s">
        <v>11</v>
      </c>
      <c r="L162" s="14" t="s">
        <v>16</v>
      </c>
      <c r="M162" s="93"/>
      <c r="N162" s="93"/>
    </row>
    <row r="163" spans="1:14" s="12" customFormat="1" x14ac:dyDescent="0.3">
      <c r="A163" s="10">
        <f t="shared" si="14"/>
        <v>40413</v>
      </c>
      <c r="B163" s="10">
        <f t="shared" si="15"/>
        <v>30413</v>
      </c>
      <c r="C163" s="9">
        <f t="shared" si="17"/>
        <v>412</v>
      </c>
      <c r="D163" s="10" t="str">
        <f t="shared" si="16"/>
        <v>19C</v>
      </c>
      <c r="E163" s="10" t="s">
        <v>9</v>
      </c>
      <c r="F163" s="10" t="s">
        <v>11</v>
      </c>
      <c r="G163" s="10" t="s">
        <v>17</v>
      </c>
      <c r="H163" s="93"/>
      <c r="I163" s="93"/>
      <c r="J163" s="14" t="s">
        <v>9</v>
      </c>
      <c r="K163" s="14" t="s">
        <v>11</v>
      </c>
      <c r="L163" s="14" t="s">
        <v>16</v>
      </c>
      <c r="M163" s="93"/>
      <c r="N163" s="93"/>
    </row>
    <row r="164" spans="1:14" s="12" customFormat="1" x14ac:dyDescent="0.3">
      <c r="A164" s="10">
        <f t="shared" si="14"/>
        <v>40414</v>
      </c>
      <c r="B164" s="10">
        <f t="shared" si="15"/>
        <v>30414</v>
      </c>
      <c r="C164" s="9">
        <f t="shared" si="17"/>
        <v>413</v>
      </c>
      <c r="D164" s="10" t="str">
        <f t="shared" si="16"/>
        <v>19D</v>
      </c>
      <c r="E164" s="10" t="s">
        <v>9</v>
      </c>
      <c r="F164" s="10" t="s">
        <v>11</v>
      </c>
      <c r="G164" s="10" t="s">
        <v>17</v>
      </c>
      <c r="H164" s="93"/>
      <c r="I164" s="93"/>
      <c r="J164" s="14" t="s">
        <v>9</v>
      </c>
      <c r="K164" s="14" t="s">
        <v>11</v>
      </c>
      <c r="L164" s="14" t="s">
        <v>16</v>
      </c>
      <c r="M164" s="93"/>
      <c r="N164" s="93"/>
    </row>
    <row r="165" spans="1:14" s="12" customFormat="1" x14ac:dyDescent="0.3">
      <c r="A165" s="10">
        <f t="shared" si="14"/>
        <v>40415</v>
      </c>
      <c r="B165" s="10">
        <f t="shared" si="15"/>
        <v>30415</v>
      </c>
      <c r="C165" s="9">
        <f t="shared" si="17"/>
        <v>414</v>
      </c>
      <c r="D165" s="10" t="str">
        <f t="shared" si="16"/>
        <v>19E</v>
      </c>
      <c r="E165" s="10" t="s">
        <v>9</v>
      </c>
      <c r="F165" s="10" t="s">
        <v>11</v>
      </c>
      <c r="G165" s="10" t="s">
        <v>17</v>
      </c>
      <c r="H165" s="93"/>
      <c r="I165" s="93"/>
      <c r="J165" s="14" t="s">
        <v>9</v>
      </c>
      <c r="K165" s="14" t="s">
        <v>11</v>
      </c>
      <c r="L165" s="14" t="s">
        <v>16</v>
      </c>
      <c r="M165" s="93"/>
      <c r="N165" s="93"/>
    </row>
    <row r="166" spans="1:14" s="12" customFormat="1" x14ac:dyDescent="0.3">
      <c r="A166" s="10">
        <f t="shared" si="14"/>
        <v>40416</v>
      </c>
      <c r="B166" s="10">
        <f t="shared" si="15"/>
        <v>30416</v>
      </c>
      <c r="C166" s="9">
        <f t="shared" si="17"/>
        <v>415</v>
      </c>
      <c r="D166" s="10" t="str">
        <f t="shared" si="16"/>
        <v>19F</v>
      </c>
      <c r="E166" s="10" t="s">
        <v>9</v>
      </c>
      <c r="F166" s="10" t="s">
        <v>11</v>
      </c>
      <c r="G166" s="10" t="s">
        <v>17</v>
      </c>
      <c r="H166" s="93"/>
      <c r="I166" s="93"/>
      <c r="J166" s="14" t="s">
        <v>9</v>
      </c>
      <c r="K166" s="14" t="s">
        <v>11</v>
      </c>
      <c r="L166" s="14" t="s">
        <v>16</v>
      </c>
      <c r="M166" s="94"/>
      <c r="N166" s="94"/>
    </row>
    <row r="167" spans="1:14" s="12" customFormat="1" x14ac:dyDescent="0.3">
      <c r="A167" s="10">
        <f t="shared" si="14"/>
        <v>40417</v>
      </c>
      <c r="B167" s="10">
        <f t="shared" si="15"/>
        <v>30417</v>
      </c>
      <c r="C167" s="9">
        <f t="shared" si="17"/>
        <v>416</v>
      </c>
      <c r="D167" s="10" t="str">
        <f t="shared" si="16"/>
        <v>1A0</v>
      </c>
      <c r="E167" s="10" t="s">
        <v>9</v>
      </c>
      <c r="F167" s="10" t="s">
        <v>11</v>
      </c>
      <c r="G167" s="10" t="s">
        <v>17</v>
      </c>
      <c r="H167" s="93"/>
      <c r="I167" s="93"/>
      <c r="J167" s="14" t="s">
        <v>9</v>
      </c>
      <c r="K167" s="14" t="s">
        <v>11</v>
      </c>
      <c r="L167" s="14" t="s">
        <v>16</v>
      </c>
      <c r="M167" s="92" t="s">
        <v>34</v>
      </c>
      <c r="N167" s="92" t="s">
        <v>46</v>
      </c>
    </row>
    <row r="168" spans="1:14" s="12" customFormat="1" x14ac:dyDescent="0.3">
      <c r="A168" s="10">
        <f t="shared" si="14"/>
        <v>40418</v>
      </c>
      <c r="B168" s="10">
        <f t="shared" si="15"/>
        <v>30418</v>
      </c>
      <c r="C168" s="9">
        <f t="shared" si="17"/>
        <v>417</v>
      </c>
      <c r="D168" s="10" t="str">
        <f t="shared" si="16"/>
        <v>1A1</v>
      </c>
      <c r="E168" s="10" t="s">
        <v>9</v>
      </c>
      <c r="F168" s="10" t="s">
        <v>11</v>
      </c>
      <c r="G168" s="10" t="s">
        <v>17</v>
      </c>
      <c r="H168" s="93"/>
      <c r="I168" s="93"/>
      <c r="J168" s="14" t="s">
        <v>9</v>
      </c>
      <c r="K168" s="14" t="s">
        <v>11</v>
      </c>
      <c r="L168" s="14" t="s">
        <v>16</v>
      </c>
      <c r="M168" s="93"/>
      <c r="N168" s="93"/>
    </row>
    <row r="169" spans="1:14" s="12" customFormat="1" x14ac:dyDescent="0.3">
      <c r="A169" s="10">
        <f t="shared" si="14"/>
        <v>40419</v>
      </c>
      <c r="B169" s="10">
        <f t="shared" si="15"/>
        <v>30419</v>
      </c>
      <c r="C169" s="9">
        <f t="shared" si="17"/>
        <v>418</v>
      </c>
      <c r="D169" s="10" t="str">
        <f t="shared" si="16"/>
        <v>1A2</v>
      </c>
      <c r="E169" s="10" t="s">
        <v>9</v>
      </c>
      <c r="F169" s="10" t="s">
        <v>11</v>
      </c>
      <c r="G169" s="10" t="s">
        <v>17</v>
      </c>
      <c r="H169" s="93"/>
      <c r="I169" s="93"/>
      <c r="J169" s="14" t="s">
        <v>9</v>
      </c>
      <c r="K169" s="14" t="s">
        <v>11</v>
      </c>
      <c r="L169" s="14" t="s">
        <v>16</v>
      </c>
      <c r="M169" s="93"/>
      <c r="N169" s="93"/>
    </row>
    <row r="170" spans="1:14" s="12" customFormat="1" x14ac:dyDescent="0.3">
      <c r="A170" s="10">
        <f t="shared" si="14"/>
        <v>40420</v>
      </c>
      <c r="B170" s="10">
        <f t="shared" si="15"/>
        <v>30420</v>
      </c>
      <c r="C170" s="9">
        <f t="shared" si="17"/>
        <v>419</v>
      </c>
      <c r="D170" s="10" t="str">
        <f t="shared" si="16"/>
        <v>1A3</v>
      </c>
      <c r="E170" s="10" t="s">
        <v>9</v>
      </c>
      <c r="F170" s="10" t="s">
        <v>11</v>
      </c>
      <c r="G170" s="10" t="s">
        <v>17</v>
      </c>
      <c r="H170" s="93"/>
      <c r="I170" s="93"/>
      <c r="J170" s="14" t="s">
        <v>9</v>
      </c>
      <c r="K170" s="14" t="s">
        <v>11</v>
      </c>
      <c r="L170" s="14" t="s">
        <v>16</v>
      </c>
      <c r="M170" s="93"/>
      <c r="N170" s="93"/>
    </row>
    <row r="171" spans="1:14" s="12" customFormat="1" x14ac:dyDescent="0.3">
      <c r="A171" s="10">
        <f t="shared" si="14"/>
        <v>40421</v>
      </c>
      <c r="B171" s="10">
        <f t="shared" si="15"/>
        <v>30421</v>
      </c>
      <c r="C171" s="9">
        <f t="shared" si="17"/>
        <v>420</v>
      </c>
      <c r="D171" s="10" t="str">
        <f t="shared" si="16"/>
        <v>1A4</v>
      </c>
      <c r="E171" s="10" t="s">
        <v>9</v>
      </c>
      <c r="F171" s="10" t="s">
        <v>11</v>
      </c>
      <c r="G171" s="10" t="s">
        <v>17</v>
      </c>
      <c r="H171" s="93"/>
      <c r="I171" s="93"/>
      <c r="J171" s="14" t="s">
        <v>9</v>
      </c>
      <c r="K171" s="14" t="s">
        <v>11</v>
      </c>
      <c r="L171" s="14" t="s">
        <v>16</v>
      </c>
      <c r="M171" s="93"/>
      <c r="N171" s="93"/>
    </row>
    <row r="172" spans="1:14" s="12" customFormat="1" x14ac:dyDescent="0.3">
      <c r="A172" s="10">
        <f t="shared" si="14"/>
        <v>40422</v>
      </c>
      <c r="B172" s="10">
        <f t="shared" si="15"/>
        <v>30422</v>
      </c>
      <c r="C172" s="9">
        <f t="shared" si="17"/>
        <v>421</v>
      </c>
      <c r="D172" s="10" t="str">
        <f t="shared" si="16"/>
        <v>1A5</v>
      </c>
      <c r="E172" s="10" t="s">
        <v>9</v>
      </c>
      <c r="F172" s="10" t="s">
        <v>11</v>
      </c>
      <c r="G172" s="10" t="s">
        <v>17</v>
      </c>
      <c r="H172" s="93"/>
      <c r="I172" s="93"/>
      <c r="J172" s="14" t="s">
        <v>9</v>
      </c>
      <c r="K172" s="14" t="s">
        <v>11</v>
      </c>
      <c r="L172" s="14" t="s">
        <v>16</v>
      </c>
      <c r="M172" s="93"/>
      <c r="N172" s="93"/>
    </row>
    <row r="173" spans="1:14" s="12" customFormat="1" x14ac:dyDescent="0.3">
      <c r="A173" s="10">
        <f t="shared" si="14"/>
        <v>40423</v>
      </c>
      <c r="B173" s="10">
        <f t="shared" si="15"/>
        <v>30423</v>
      </c>
      <c r="C173" s="9">
        <f t="shared" si="17"/>
        <v>422</v>
      </c>
      <c r="D173" s="10" t="str">
        <f t="shared" si="16"/>
        <v>1A6</v>
      </c>
      <c r="E173" s="10" t="s">
        <v>9</v>
      </c>
      <c r="F173" s="10" t="s">
        <v>11</v>
      </c>
      <c r="G173" s="10" t="s">
        <v>17</v>
      </c>
      <c r="H173" s="93"/>
      <c r="I173" s="93"/>
      <c r="J173" s="14" t="s">
        <v>9</v>
      </c>
      <c r="K173" s="14" t="s">
        <v>11</v>
      </c>
      <c r="L173" s="14" t="s">
        <v>16</v>
      </c>
      <c r="M173" s="93"/>
      <c r="N173" s="93"/>
    </row>
    <row r="174" spans="1:14" s="12" customFormat="1" x14ac:dyDescent="0.3">
      <c r="A174" s="10">
        <f t="shared" si="14"/>
        <v>40424</v>
      </c>
      <c r="B174" s="10">
        <f t="shared" si="15"/>
        <v>30424</v>
      </c>
      <c r="C174" s="9">
        <f t="shared" si="17"/>
        <v>423</v>
      </c>
      <c r="D174" s="10" t="str">
        <f t="shared" si="16"/>
        <v>1A7</v>
      </c>
      <c r="E174" s="10" t="s">
        <v>9</v>
      </c>
      <c r="F174" s="10" t="s">
        <v>11</v>
      </c>
      <c r="G174" s="10" t="s">
        <v>17</v>
      </c>
      <c r="H174" s="94"/>
      <c r="I174" s="94"/>
      <c r="J174" s="14" t="s">
        <v>9</v>
      </c>
      <c r="K174" s="14" t="s">
        <v>11</v>
      </c>
      <c r="L174" s="14" t="s">
        <v>16</v>
      </c>
      <c r="M174" s="93"/>
      <c r="N174" s="93"/>
    </row>
    <row r="175" spans="1:14" s="12" customFormat="1" x14ac:dyDescent="0.3">
      <c r="A175" s="10">
        <f t="shared" si="14"/>
        <v>40425</v>
      </c>
      <c r="B175" s="10">
        <f t="shared" si="15"/>
        <v>30425</v>
      </c>
      <c r="C175" s="9">
        <f t="shared" si="17"/>
        <v>424</v>
      </c>
      <c r="D175" s="10" t="str">
        <f t="shared" si="16"/>
        <v>1A8</v>
      </c>
      <c r="E175" s="10" t="s">
        <v>9</v>
      </c>
      <c r="F175" s="10" t="s">
        <v>11</v>
      </c>
      <c r="G175" s="10" t="s">
        <v>17</v>
      </c>
      <c r="H175" s="92" t="s">
        <v>25</v>
      </c>
      <c r="I175" s="92" t="s">
        <v>38</v>
      </c>
      <c r="J175" s="14" t="s">
        <v>9</v>
      </c>
      <c r="K175" s="14" t="s">
        <v>11</v>
      </c>
      <c r="L175" s="14" t="s">
        <v>16</v>
      </c>
      <c r="M175" s="93"/>
      <c r="N175" s="93"/>
    </row>
    <row r="176" spans="1:14" s="12" customFormat="1" x14ac:dyDescent="0.3">
      <c r="A176" s="10">
        <f t="shared" si="14"/>
        <v>40426</v>
      </c>
      <c r="B176" s="10">
        <f t="shared" si="15"/>
        <v>30426</v>
      </c>
      <c r="C176" s="9">
        <f t="shared" si="17"/>
        <v>425</v>
      </c>
      <c r="D176" s="10" t="str">
        <f t="shared" si="16"/>
        <v>1A9</v>
      </c>
      <c r="E176" s="10" t="s">
        <v>9</v>
      </c>
      <c r="F176" s="10" t="s">
        <v>11</v>
      </c>
      <c r="G176" s="10" t="s">
        <v>17</v>
      </c>
      <c r="H176" s="93"/>
      <c r="I176" s="93"/>
      <c r="J176" s="14" t="s">
        <v>9</v>
      </c>
      <c r="K176" s="14" t="s">
        <v>11</v>
      </c>
      <c r="L176" s="14" t="s">
        <v>16</v>
      </c>
      <c r="M176" s="94"/>
      <c r="N176" s="94"/>
    </row>
    <row r="177" spans="1:14" s="12" customFormat="1" x14ac:dyDescent="0.3">
      <c r="A177" s="10">
        <f t="shared" si="14"/>
        <v>40427</v>
      </c>
      <c r="B177" s="10">
        <f t="shared" si="15"/>
        <v>30427</v>
      </c>
      <c r="C177" s="9">
        <f t="shared" si="17"/>
        <v>426</v>
      </c>
      <c r="D177" s="10" t="str">
        <f t="shared" si="16"/>
        <v>1AA</v>
      </c>
      <c r="E177" s="10" t="s">
        <v>9</v>
      </c>
      <c r="F177" s="10" t="s">
        <v>11</v>
      </c>
      <c r="G177" s="10" t="s">
        <v>17</v>
      </c>
      <c r="H177" s="93"/>
      <c r="I177" s="93"/>
      <c r="J177" s="14" t="s">
        <v>9</v>
      </c>
      <c r="K177" s="14" t="s">
        <v>11</v>
      </c>
      <c r="L177" s="14" t="s">
        <v>16</v>
      </c>
      <c r="M177" s="92" t="s">
        <v>35</v>
      </c>
      <c r="N177" s="92" t="s">
        <v>46</v>
      </c>
    </row>
    <row r="178" spans="1:14" s="12" customFormat="1" x14ac:dyDescent="0.3">
      <c r="A178" s="10">
        <f t="shared" si="14"/>
        <v>40428</v>
      </c>
      <c r="B178" s="10">
        <f t="shared" si="15"/>
        <v>30428</v>
      </c>
      <c r="C178" s="9">
        <f t="shared" si="17"/>
        <v>427</v>
      </c>
      <c r="D178" s="10" t="str">
        <f t="shared" si="16"/>
        <v>1AB</v>
      </c>
      <c r="E178" s="10" t="s">
        <v>9</v>
      </c>
      <c r="F178" s="10" t="s">
        <v>11</v>
      </c>
      <c r="G178" s="10" t="s">
        <v>17</v>
      </c>
      <c r="H178" s="93"/>
      <c r="I178" s="93"/>
      <c r="J178" s="14" t="s">
        <v>9</v>
      </c>
      <c r="K178" s="14" t="s">
        <v>11</v>
      </c>
      <c r="L178" s="14" t="s">
        <v>16</v>
      </c>
      <c r="M178" s="93"/>
      <c r="N178" s="93"/>
    </row>
    <row r="179" spans="1:14" s="12" customFormat="1" x14ac:dyDescent="0.3">
      <c r="A179" s="10">
        <f t="shared" si="14"/>
        <v>40429</v>
      </c>
      <c r="B179" s="10">
        <f t="shared" si="15"/>
        <v>30429</v>
      </c>
      <c r="C179" s="9">
        <f t="shared" si="17"/>
        <v>428</v>
      </c>
      <c r="D179" s="10" t="str">
        <f t="shared" si="16"/>
        <v>1AC</v>
      </c>
      <c r="E179" s="10" t="s">
        <v>9</v>
      </c>
      <c r="F179" s="10" t="s">
        <v>11</v>
      </c>
      <c r="G179" s="10" t="s">
        <v>17</v>
      </c>
      <c r="H179" s="93"/>
      <c r="I179" s="93"/>
      <c r="J179" s="14" t="s">
        <v>9</v>
      </c>
      <c r="K179" s="14" t="s">
        <v>11</v>
      </c>
      <c r="L179" s="14" t="s">
        <v>16</v>
      </c>
      <c r="M179" s="93"/>
      <c r="N179" s="93"/>
    </row>
    <row r="180" spans="1:14" s="12" customFormat="1" x14ac:dyDescent="0.3">
      <c r="A180" s="10">
        <f t="shared" si="14"/>
        <v>40430</v>
      </c>
      <c r="B180" s="10">
        <f t="shared" si="15"/>
        <v>30430</v>
      </c>
      <c r="C180" s="9">
        <f t="shared" si="17"/>
        <v>429</v>
      </c>
      <c r="D180" s="10" t="str">
        <f t="shared" si="16"/>
        <v>1AD</v>
      </c>
      <c r="E180" s="10" t="s">
        <v>9</v>
      </c>
      <c r="F180" s="10" t="s">
        <v>11</v>
      </c>
      <c r="G180" s="10" t="s">
        <v>17</v>
      </c>
      <c r="H180" s="93"/>
      <c r="I180" s="93"/>
      <c r="J180" s="14" t="s">
        <v>9</v>
      </c>
      <c r="K180" s="14" t="s">
        <v>11</v>
      </c>
      <c r="L180" s="14" t="s">
        <v>16</v>
      </c>
      <c r="M180" s="93"/>
      <c r="N180" s="93"/>
    </row>
    <row r="181" spans="1:14" s="12" customFormat="1" x14ac:dyDescent="0.3">
      <c r="A181" s="10">
        <f t="shared" si="14"/>
        <v>40431</v>
      </c>
      <c r="B181" s="10">
        <f t="shared" si="15"/>
        <v>30431</v>
      </c>
      <c r="C181" s="9">
        <f t="shared" si="17"/>
        <v>430</v>
      </c>
      <c r="D181" s="10" t="str">
        <f t="shared" si="16"/>
        <v>1AE</v>
      </c>
      <c r="E181" s="10" t="s">
        <v>9</v>
      </c>
      <c r="F181" s="10" t="s">
        <v>11</v>
      </c>
      <c r="G181" s="10" t="s">
        <v>17</v>
      </c>
      <c r="H181" s="93"/>
      <c r="I181" s="93"/>
      <c r="J181" s="14" t="s">
        <v>9</v>
      </c>
      <c r="K181" s="14" t="s">
        <v>11</v>
      </c>
      <c r="L181" s="14" t="s">
        <v>16</v>
      </c>
      <c r="M181" s="93"/>
      <c r="N181" s="93"/>
    </row>
    <row r="182" spans="1:14" s="12" customFormat="1" x14ac:dyDescent="0.3">
      <c r="A182" s="10">
        <f t="shared" si="14"/>
        <v>40432</v>
      </c>
      <c r="B182" s="10">
        <f t="shared" si="15"/>
        <v>30432</v>
      </c>
      <c r="C182" s="9">
        <f t="shared" si="17"/>
        <v>431</v>
      </c>
      <c r="D182" s="10" t="str">
        <f t="shared" si="16"/>
        <v>1AF</v>
      </c>
      <c r="E182" s="10" t="s">
        <v>9</v>
      </c>
      <c r="F182" s="10" t="s">
        <v>11</v>
      </c>
      <c r="G182" s="10" t="s">
        <v>17</v>
      </c>
      <c r="H182" s="93"/>
      <c r="I182" s="93"/>
      <c r="J182" s="14" t="s">
        <v>9</v>
      </c>
      <c r="K182" s="14" t="s">
        <v>11</v>
      </c>
      <c r="L182" s="14" t="s">
        <v>16</v>
      </c>
      <c r="M182" s="93"/>
      <c r="N182" s="93"/>
    </row>
    <row r="183" spans="1:14" s="12" customFormat="1" x14ac:dyDescent="0.3">
      <c r="A183" s="10">
        <f t="shared" si="14"/>
        <v>40433</v>
      </c>
      <c r="B183" s="10">
        <f t="shared" si="15"/>
        <v>30433</v>
      </c>
      <c r="C183" s="9">
        <f t="shared" si="17"/>
        <v>432</v>
      </c>
      <c r="D183" s="10" t="str">
        <f t="shared" si="16"/>
        <v>1B0</v>
      </c>
      <c r="E183" s="10" t="s">
        <v>9</v>
      </c>
      <c r="F183" s="10" t="s">
        <v>11</v>
      </c>
      <c r="G183" s="10" t="s">
        <v>17</v>
      </c>
      <c r="H183" s="93"/>
      <c r="I183" s="93"/>
      <c r="J183" s="14" t="s">
        <v>9</v>
      </c>
      <c r="K183" s="14" t="s">
        <v>11</v>
      </c>
      <c r="L183" s="14" t="s">
        <v>16</v>
      </c>
      <c r="M183" s="93"/>
      <c r="N183" s="93"/>
    </row>
    <row r="184" spans="1:14" s="12" customFormat="1" x14ac:dyDescent="0.3">
      <c r="A184" s="10">
        <f t="shared" si="14"/>
        <v>40434</v>
      </c>
      <c r="B184" s="10">
        <f t="shared" si="15"/>
        <v>30434</v>
      </c>
      <c r="C184" s="9">
        <f t="shared" si="17"/>
        <v>433</v>
      </c>
      <c r="D184" s="10" t="str">
        <f t="shared" si="16"/>
        <v>1B1</v>
      </c>
      <c r="E184" s="10" t="s">
        <v>9</v>
      </c>
      <c r="F184" s="10" t="s">
        <v>11</v>
      </c>
      <c r="G184" s="10" t="s">
        <v>17</v>
      </c>
      <c r="H184" s="93"/>
      <c r="I184" s="93"/>
      <c r="J184" s="14" t="s">
        <v>9</v>
      </c>
      <c r="K184" s="14" t="s">
        <v>11</v>
      </c>
      <c r="L184" s="14" t="s">
        <v>16</v>
      </c>
      <c r="M184" s="93"/>
      <c r="N184" s="93"/>
    </row>
    <row r="185" spans="1:14" s="12" customFormat="1" x14ac:dyDescent="0.3">
      <c r="A185" s="10">
        <f t="shared" si="14"/>
        <v>40435</v>
      </c>
      <c r="B185" s="10">
        <f t="shared" si="15"/>
        <v>30435</v>
      </c>
      <c r="C185" s="9">
        <f t="shared" si="17"/>
        <v>434</v>
      </c>
      <c r="D185" s="10" t="str">
        <f t="shared" si="16"/>
        <v>1B2</v>
      </c>
      <c r="E185" s="10" t="s">
        <v>9</v>
      </c>
      <c r="F185" s="10" t="s">
        <v>11</v>
      </c>
      <c r="G185" s="10" t="s">
        <v>17</v>
      </c>
      <c r="H185" s="93"/>
      <c r="I185" s="93"/>
      <c r="J185" s="14" t="s">
        <v>9</v>
      </c>
      <c r="K185" s="14" t="s">
        <v>11</v>
      </c>
      <c r="L185" s="14" t="s">
        <v>16</v>
      </c>
      <c r="M185" s="93"/>
      <c r="N185" s="93"/>
    </row>
    <row r="186" spans="1:14" s="12" customFormat="1" x14ac:dyDescent="0.3">
      <c r="A186" s="10">
        <f t="shared" si="14"/>
        <v>40436</v>
      </c>
      <c r="B186" s="10">
        <f t="shared" si="15"/>
        <v>30436</v>
      </c>
      <c r="C186" s="9">
        <f t="shared" si="17"/>
        <v>435</v>
      </c>
      <c r="D186" s="10" t="str">
        <f t="shared" si="16"/>
        <v>1B3</v>
      </c>
      <c r="E186" s="10" t="s">
        <v>9</v>
      </c>
      <c r="F186" s="10" t="s">
        <v>11</v>
      </c>
      <c r="G186" s="10" t="s">
        <v>17</v>
      </c>
      <c r="H186" s="93"/>
      <c r="I186" s="93"/>
      <c r="J186" s="14" t="s">
        <v>9</v>
      </c>
      <c r="K186" s="14" t="s">
        <v>11</v>
      </c>
      <c r="L186" s="14" t="s">
        <v>16</v>
      </c>
      <c r="M186" s="94"/>
      <c r="N186" s="94"/>
    </row>
    <row r="187" spans="1:14" s="12" customFormat="1" x14ac:dyDescent="0.3">
      <c r="A187" s="10">
        <f t="shared" si="14"/>
        <v>40437</v>
      </c>
      <c r="B187" s="10">
        <f t="shared" si="15"/>
        <v>30437</v>
      </c>
      <c r="C187" s="9">
        <f t="shared" si="17"/>
        <v>436</v>
      </c>
      <c r="D187" s="10" t="str">
        <f t="shared" si="16"/>
        <v>1B4</v>
      </c>
      <c r="E187" s="10" t="s">
        <v>9</v>
      </c>
      <c r="F187" s="10" t="s">
        <v>11</v>
      </c>
      <c r="G187" s="10" t="s">
        <v>17</v>
      </c>
      <c r="H187" s="93"/>
      <c r="I187" s="93"/>
      <c r="J187" s="14" t="s">
        <v>9</v>
      </c>
      <c r="K187" s="14" t="s">
        <v>11</v>
      </c>
      <c r="L187" s="14" t="s">
        <v>16</v>
      </c>
      <c r="M187" s="92" t="s">
        <v>36</v>
      </c>
      <c r="N187" s="92" t="s">
        <v>46</v>
      </c>
    </row>
    <row r="188" spans="1:14" s="12" customFormat="1" x14ac:dyDescent="0.3">
      <c r="A188" s="10">
        <f t="shared" si="14"/>
        <v>40438</v>
      </c>
      <c r="B188" s="10">
        <f t="shared" si="15"/>
        <v>30438</v>
      </c>
      <c r="C188" s="9">
        <f t="shared" si="17"/>
        <v>437</v>
      </c>
      <c r="D188" s="10" t="str">
        <f t="shared" si="16"/>
        <v>1B5</v>
      </c>
      <c r="E188" s="10" t="s">
        <v>9</v>
      </c>
      <c r="F188" s="10" t="s">
        <v>11</v>
      </c>
      <c r="G188" s="10" t="s">
        <v>17</v>
      </c>
      <c r="H188" s="93"/>
      <c r="I188" s="93"/>
      <c r="J188" s="14" t="s">
        <v>9</v>
      </c>
      <c r="K188" s="14" t="s">
        <v>11</v>
      </c>
      <c r="L188" s="14" t="s">
        <v>16</v>
      </c>
      <c r="M188" s="93"/>
      <c r="N188" s="93"/>
    </row>
    <row r="189" spans="1:14" s="12" customFormat="1" x14ac:dyDescent="0.3">
      <c r="A189" s="10">
        <f t="shared" si="14"/>
        <v>40439</v>
      </c>
      <c r="B189" s="10">
        <f t="shared" si="15"/>
        <v>30439</v>
      </c>
      <c r="C189" s="9">
        <f t="shared" si="17"/>
        <v>438</v>
      </c>
      <c r="D189" s="10" t="str">
        <f t="shared" si="16"/>
        <v>1B6</v>
      </c>
      <c r="E189" s="10" t="s">
        <v>9</v>
      </c>
      <c r="F189" s="10" t="s">
        <v>11</v>
      </c>
      <c r="G189" s="10" t="s">
        <v>17</v>
      </c>
      <c r="H189" s="93"/>
      <c r="I189" s="93"/>
      <c r="J189" s="14" t="s">
        <v>9</v>
      </c>
      <c r="K189" s="14" t="s">
        <v>11</v>
      </c>
      <c r="L189" s="14" t="s">
        <v>16</v>
      </c>
      <c r="M189" s="93"/>
      <c r="N189" s="93"/>
    </row>
    <row r="190" spans="1:14" s="12" customFormat="1" x14ac:dyDescent="0.3">
      <c r="A190" s="10">
        <f t="shared" si="14"/>
        <v>40440</v>
      </c>
      <c r="B190" s="10">
        <f t="shared" si="15"/>
        <v>30440</v>
      </c>
      <c r="C190" s="9">
        <f t="shared" si="17"/>
        <v>439</v>
      </c>
      <c r="D190" s="10" t="str">
        <f t="shared" si="16"/>
        <v>1B7</v>
      </c>
      <c r="E190" s="10" t="s">
        <v>9</v>
      </c>
      <c r="F190" s="10" t="s">
        <v>11</v>
      </c>
      <c r="G190" s="10" t="s">
        <v>17</v>
      </c>
      <c r="H190" s="93"/>
      <c r="I190" s="93"/>
      <c r="J190" s="14" t="s">
        <v>9</v>
      </c>
      <c r="K190" s="14" t="s">
        <v>11</v>
      </c>
      <c r="L190" s="14" t="s">
        <v>16</v>
      </c>
      <c r="M190" s="93"/>
      <c r="N190" s="93"/>
    </row>
    <row r="191" spans="1:14" s="12" customFormat="1" x14ac:dyDescent="0.3">
      <c r="A191" s="10">
        <f t="shared" si="14"/>
        <v>40441</v>
      </c>
      <c r="B191" s="10">
        <f t="shared" si="15"/>
        <v>30441</v>
      </c>
      <c r="C191" s="9">
        <f t="shared" si="17"/>
        <v>440</v>
      </c>
      <c r="D191" s="10" t="str">
        <f t="shared" si="16"/>
        <v>1B8</v>
      </c>
      <c r="E191" s="10" t="s">
        <v>9</v>
      </c>
      <c r="F191" s="10" t="s">
        <v>11</v>
      </c>
      <c r="G191" s="10" t="s">
        <v>17</v>
      </c>
      <c r="H191" s="93"/>
      <c r="I191" s="93"/>
      <c r="J191" s="14" t="s">
        <v>9</v>
      </c>
      <c r="K191" s="14" t="s">
        <v>11</v>
      </c>
      <c r="L191" s="14" t="s">
        <v>16</v>
      </c>
      <c r="M191" s="93"/>
      <c r="N191" s="93"/>
    </row>
    <row r="192" spans="1:14" s="12" customFormat="1" x14ac:dyDescent="0.3">
      <c r="A192" s="10">
        <f t="shared" si="14"/>
        <v>40442</v>
      </c>
      <c r="B192" s="10">
        <f t="shared" si="15"/>
        <v>30442</v>
      </c>
      <c r="C192" s="9">
        <f t="shared" si="17"/>
        <v>441</v>
      </c>
      <c r="D192" s="10" t="str">
        <f t="shared" si="16"/>
        <v>1B9</v>
      </c>
      <c r="E192" s="10" t="s">
        <v>9</v>
      </c>
      <c r="F192" s="10" t="s">
        <v>11</v>
      </c>
      <c r="G192" s="10" t="s">
        <v>17</v>
      </c>
      <c r="H192" s="93"/>
      <c r="I192" s="93"/>
      <c r="J192" s="14" t="s">
        <v>9</v>
      </c>
      <c r="K192" s="14" t="s">
        <v>11</v>
      </c>
      <c r="L192" s="14" t="s">
        <v>16</v>
      </c>
      <c r="M192" s="93"/>
      <c r="N192" s="93"/>
    </row>
    <row r="193" spans="1:14" s="12" customFormat="1" x14ac:dyDescent="0.3">
      <c r="A193" s="10">
        <f t="shared" si="14"/>
        <v>40443</v>
      </c>
      <c r="B193" s="10">
        <f t="shared" si="15"/>
        <v>30443</v>
      </c>
      <c r="C193" s="9">
        <f t="shared" si="17"/>
        <v>442</v>
      </c>
      <c r="D193" s="10" t="str">
        <f t="shared" si="16"/>
        <v>1BA</v>
      </c>
      <c r="E193" s="10" t="s">
        <v>9</v>
      </c>
      <c r="F193" s="10" t="s">
        <v>11</v>
      </c>
      <c r="G193" s="10" t="s">
        <v>17</v>
      </c>
      <c r="H193" s="93"/>
      <c r="I193" s="93"/>
      <c r="J193" s="14" t="s">
        <v>9</v>
      </c>
      <c r="K193" s="14" t="s">
        <v>11</v>
      </c>
      <c r="L193" s="14" t="s">
        <v>16</v>
      </c>
      <c r="M193" s="93"/>
      <c r="N193" s="93"/>
    </row>
    <row r="194" spans="1:14" s="12" customFormat="1" x14ac:dyDescent="0.3">
      <c r="A194" s="10">
        <f t="shared" si="14"/>
        <v>40444</v>
      </c>
      <c r="B194" s="10">
        <f t="shared" si="15"/>
        <v>30444</v>
      </c>
      <c r="C194" s="9">
        <f t="shared" si="17"/>
        <v>443</v>
      </c>
      <c r="D194" s="10" t="str">
        <f t="shared" si="16"/>
        <v>1BB</v>
      </c>
      <c r="E194" s="10" t="s">
        <v>9</v>
      </c>
      <c r="F194" s="10" t="s">
        <v>11</v>
      </c>
      <c r="G194" s="10" t="s">
        <v>17</v>
      </c>
      <c r="H194" s="93"/>
      <c r="I194" s="93"/>
      <c r="J194" s="14" t="s">
        <v>9</v>
      </c>
      <c r="K194" s="14" t="s">
        <v>11</v>
      </c>
      <c r="L194" s="14" t="s">
        <v>16</v>
      </c>
      <c r="M194" s="93"/>
      <c r="N194" s="93"/>
    </row>
    <row r="195" spans="1:14" s="12" customFormat="1" x14ac:dyDescent="0.3">
      <c r="A195" s="10">
        <f t="shared" si="14"/>
        <v>40445</v>
      </c>
      <c r="B195" s="10">
        <f t="shared" si="15"/>
        <v>30445</v>
      </c>
      <c r="C195" s="9">
        <f t="shared" si="17"/>
        <v>444</v>
      </c>
      <c r="D195" s="10" t="str">
        <f t="shared" si="16"/>
        <v>1BC</v>
      </c>
      <c r="E195" s="10" t="s">
        <v>9</v>
      </c>
      <c r="F195" s="10" t="s">
        <v>11</v>
      </c>
      <c r="G195" s="10" t="s">
        <v>17</v>
      </c>
      <c r="H195" s="93"/>
      <c r="I195" s="93"/>
      <c r="J195" s="14" t="s">
        <v>9</v>
      </c>
      <c r="K195" s="14" t="s">
        <v>11</v>
      </c>
      <c r="L195" s="14" t="s">
        <v>16</v>
      </c>
      <c r="M195" s="93"/>
      <c r="N195" s="93"/>
    </row>
    <row r="196" spans="1:14" s="12" customFormat="1" x14ac:dyDescent="0.3">
      <c r="A196" s="10">
        <f t="shared" si="14"/>
        <v>40446</v>
      </c>
      <c r="B196" s="10">
        <f t="shared" si="15"/>
        <v>30446</v>
      </c>
      <c r="C196" s="9">
        <f t="shared" si="17"/>
        <v>445</v>
      </c>
      <c r="D196" s="10" t="str">
        <f t="shared" si="16"/>
        <v>1BD</v>
      </c>
      <c r="E196" s="10" t="s">
        <v>9</v>
      </c>
      <c r="F196" s="10" t="s">
        <v>11</v>
      </c>
      <c r="G196" s="10" t="s">
        <v>17</v>
      </c>
      <c r="H196" s="93"/>
      <c r="I196" s="93"/>
      <c r="J196" s="14" t="s">
        <v>9</v>
      </c>
      <c r="K196" s="14" t="s">
        <v>11</v>
      </c>
      <c r="L196" s="14" t="s">
        <v>16</v>
      </c>
      <c r="M196" s="94"/>
      <c r="N196" s="94"/>
    </row>
    <row r="197" spans="1:14" s="12" customFormat="1" x14ac:dyDescent="0.3">
      <c r="A197" s="10">
        <f t="shared" si="14"/>
        <v>40447</v>
      </c>
      <c r="B197" s="10">
        <f t="shared" si="15"/>
        <v>30447</v>
      </c>
      <c r="C197" s="9">
        <f t="shared" si="17"/>
        <v>446</v>
      </c>
      <c r="D197" s="10" t="str">
        <f t="shared" si="16"/>
        <v>1BE</v>
      </c>
      <c r="E197" s="10" t="s">
        <v>9</v>
      </c>
      <c r="F197" s="10" t="s">
        <v>11</v>
      </c>
      <c r="G197" s="10" t="s">
        <v>17</v>
      </c>
      <c r="H197" s="93"/>
      <c r="I197" s="93"/>
      <c r="J197" s="14" t="s">
        <v>9</v>
      </c>
      <c r="K197" s="14" t="s">
        <v>11</v>
      </c>
      <c r="L197" s="14" t="s">
        <v>16</v>
      </c>
      <c r="M197" s="92" t="s">
        <v>37</v>
      </c>
      <c r="N197" s="92" t="s">
        <v>46</v>
      </c>
    </row>
    <row r="198" spans="1:14" s="12" customFormat="1" x14ac:dyDescent="0.3">
      <c r="A198" s="10">
        <f t="shared" si="14"/>
        <v>40448</v>
      </c>
      <c r="B198" s="10">
        <f t="shared" si="15"/>
        <v>30448</v>
      </c>
      <c r="C198" s="9">
        <f t="shared" si="17"/>
        <v>447</v>
      </c>
      <c r="D198" s="10" t="str">
        <f t="shared" si="16"/>
        <v>1BF</v>
      </c>
      <c r="E198" s="10" t="s">
        <v>9</v>
      </c>
      <c r="F198" s="10" t="s">
        <v>11</v>
      </c>
      <c r="G198" s="10" t="s">
        <v>17</v>
      </c>
      <c r="H198" s="94"/>
      <c r="I198" s="94"/>
      <c r="J198" s="14" t="s">
        <v>9</v>
      </c>
      <c r="K198" s="14" t="s">
        <v>11</v>
      </c>
      <c r="L198" s="14" t="s">
        <v>16</v>
      </c>
      <c r="M198" s="93"/>
      <c r="N198" s="93"/>
    </row>
    <row r="199" spans="1:14" s="12" customFormat="1" x14ac:dyDescent="0.3">
      <c r="A199" s="10">
        <f t="shared" si="14"/>
        <v>40449</v>
      </c>
      <c r="B199" s="10">
        <f t="shared" si="15"/>
        <v>30449</v>
      </c>
      <c r="C199" s="9">
        <f t="shared" si="17"/>
        <v>448</v>
      </c>
      <c r="D199" s="10" t="str">
        <f t="shared" si="16"/>
        <v>1C0</v>
      </c>
      <c r="E199" s="10" t="s">
        <v>9</v>
      </c>
      <c r="F199" s="10" t="s">
        <v>11</v>
      </c>
      <c r="G199" s="10" t="s">
        <v>17</v>
      </c>
      <c r="H199" s="92" t="s">
        <v>26</v>
      </c>
      <c r="I199" s="92" t="s">
        <v>38</v>
      </c>
      <c r="J199" s="14" t="s">
        <v>9</v>
      </c>
      <c r="K199" s="14" t="s">
        <v>11</v>
      </c>
      <c r="L199" s="14" t="s">
        <v>16</v>
      </c>
      <c r="M199" s="93"/>
      <c r="N199" s="93"/>
    </row>
    <row r="200" spans="1:14" s="12" customFormat="1" x14ac:dyDescent="0.3">
      <c r="A200" s="10">
        <f t="shared" si="14"/>
        <v>40450</v>
      </c>
      <c r="B200" s="10">
        <f t="shared" si="15"/>
        <v>30450</v>
      </c>
      <c r="C200" s="9">
        <f t="shared" si="17"/>
        <v>449</v>
      </c>
      <c r="D200" s="10" t="str">
        <f t="shared" si="16"/>
        <v>1C1</v>
      </c>
      <c r="E200" s="10" t="s">
        <v>9</v>
      </c>
      <c r="F200" s="10" t="s">
        <v>11</v>
      </c>
      <c r="G200" s="10" t="s">
        <v>17</v>
      </c>
      <c r="H200" s="93"/>
      <c r="I200" s="93"/>
      <c r="J200" s="14" t="s">
        <v>9</v>
      </c>
      <c r="K200" s="14" t="s">
        <v>11</v>
      </c>
      <c r="L200" s="14" t="s">
        <v>16</v>
      </c>
      <c r="M200" s="93"/>
      <c r="N200" s="93"/>
    </row>
    <row r="201" spans="1:14" s="12" customFormat="1" x14ac:dyDescent="0.3">
      <c r="A201" s="10">
        <f t="shared" ref="A201:A264" si="18">C201+40001</f>
        <v>40451</v>
      </c>
      <c r="B201" s="10">
        <f t="shared" ref="B201:B264" si="19">C201+30001</f>
        <v>30451</v>
      </c>
      <c r="C201" s="9">
        <f t="shared" si="17"/>
        <v>450</v>
      </c>
      <c r="D201" s="10" t="str">
        <f t="shared" ref="D201:D264" si="20">DEC2HEX(C201)</f>
        <v>1C2</v>
      </c>
      <c r="E201" s="10" t="s">
        <v>9</v>
      </c>
      <c r="F201" s="10" t="s">
        <v>11</v>
      </c>
      <c r="G201" s="10" t="s">
        <v>17</v>
      </c>
      <c r="H201" s="93"/>
      <c r="I201" s="93"/>
      <c r="J201" s="14" t="s">
        <v>9</v>
      </c>
      <c r="K201" s="14" t="s">
        <v>11</v>
      </c>
      <c r="L201" s="14" t="s">
        <v>16</v>
      </c>
      <c r="M201" s="93"/>
      <c r="N201" s="93"/>
    </row>
    <row r="202" spans="1:14" s="12" customFormat="1" x14ac:dyDescent="0.3">
      <c r="A202" s="10">
        <f t="shared" si="18"/>
        <v>40452</v>
      </c>
      <c r="B202" s="10">
        <f t="shared" si="19"/>
        <v>30452</v>
      </c>
      <c r="C202" s="9">
        <f t="shared" ref="C202:C265" si="21">C201+1</f>
        <v>451</v>
      </c>
      <c r="D202" s="10" t="str">
        <f t="shared" si="20"/>
        <v>1C3</v>
      </c>
      <c r="E202" s="10" t="s">
        <v>9</v>
      </c>
      <c r="F202" s="10" t="s">
        <v>11</v>
      </c>
      <c r="G202" s="10" t="s">
        <v>17</v>
      </c>
      <c r="H202" s="93"/>
      <c r="I202" s="93"/>
      <c r="J202" s="14" t="s">
        <v>9</v>
      </c>
      <c r="K202" s="14" t="s">
        <v>11</v>
      </c>
      <c r="L202" s="14" t="s">
        <v>16</v>
      </c>
      <c r="M202" s="93"/>
      <c r="N202" s="93"/>
    </row>
    <row r="203" spans="1:14" s="12" customFormat="1" x14ac:dyDescent="0.3">
      <c r="A203" s="10">
        <f t="shared" si="18"/>
        <v>40453</v>
      </c>
      <c r="B203" s="10">
        <f t="shared" si="19"/>
        <v>30453</v>
      </c>
      <c r="C203" s="9">
        <f t="shared" si="21"/>
        <v>452</v>
      </c>
      <c r="D203" s="10" t="str">
        <f t="shared" si="20"/>
        <v>1C4</v>
      </c>
      <c r="E203" s="10" t="s">
        <v>9</v>
      </c>
      <c r="F203" s="10" t="s">
        <v>11</v>
      </c>
      <c r="G203" s="10" t="s">
        <v>17</v>
      </c>
      <c r="H203" s="93"/>
      <c r="I203" s="93"/>
      <c r="J203" s="14" t="s">
        <v>9</v>
      </c>
      <c r="K203" s="14" t="s">
        <v>11</v>
      </c>
      <c r="L203" s="14" t="s">
        <v>16</v>
      </c>
      <c r="M203" s="93"/>
      <c r="N203" s="93"/>
    </row>
    <row r="204" spans="1:14" s="12" customFormat="1" x14ac:dyDescent="0.3">
      <c r="A204" s="10">
        <f t="shared" si="18"/>
        <v>40454</v>
      </c>
      <c r="B204" s="10">
        <f t="shared" si="19"/>
        <v>30454</v>
      </c>
      <c r="C204" s="9">
        <f t="shared" si="21"/>
        <v>453</v>
      </c>
      <c r="D204" s="10" t="str">
        <f t="shared" si="20"/>
        <v>1C5</v>
      </c>
      <c r="E204" s="10" t="s">
        <v>9</v>
      </c>
      <c r="F204" s="10" t="s">
        <v>11</v>
      </c>
      <c r="G204" s="10" t="s">
        <v>17</v>
      </c>
      <c r="H204" s="93"/>
      <c r="I204" s="93"/>
      <c r="J204" s="14" t="s">
        <v>9</v>
      </c>
      <c r="K204" s="14" t="s">
        <v>11</v>
      </c>
      <c r="L204" s="14" t="s">
        <v>16</v>
      </c>
      <c r="M204" s="93"/>
      <c r="N204" s="93"/>
    </row>
    <row r="205" spans="1:14" s="12" customFormat="1" x14ac:dyDescent="0.3">
      <c r="A205" s="10">
        <f t="shared" si="18"/>
        <v>40455</v>
      </c>
      <c r="B205" s="10">
        <f t="shared" si="19"/>
        <v>30455</v>
      </c>
      <c r="C205" s="9">
        <f t="shared" si="21"/>
        <v>454</v>
      </c>
      <c r="D205" s="10" t="str">
        <f t="shared" si="20"/>
        <v>1C6</v>
      </c>
      <c r="E205" s="10" t="s">
        <v>9</v>
      </c>
      <c r="F205" s="10" t="s">
        <v>11</v>
      </c>
      <c r="G205" s="10" t="s">
        <v>17</v>
      </c>
      <c r="H205" s="93"/>
      <c r="I205" s="93"/>
      <c r="J205" s="14" t="s">
        <v>9</v>
      </c>
      <c r="K205" s="14" t="s">
        <v>11</v>
      </c>
      <c r="L205" s="14" t="s">
        <v>16</v>
      </c>
      <c r="M205" s="93"/>
      <c r="N205" s="93"/>
    </row>
    <row r="206" spans="1:14" s="12" customFormat="1" x14ac:dyDescent="0.3">
      <c r="A206" s="10">
        <f t="shared" si="18"/>
        <v>40456</v>
      </c>
      <c r="B206" s="10">
        <f t="shared" si="19"/>
        <v>30456</v>
      </c>
      <c r="C206" s="9">
        <f t="shared" si="21"/>
        <v>455</v>
      </c>
      <c r="D206" s="10" t="str">
        <f t="shared" si="20"/>
        <v>1C7</v>
      </c>
      <c r="E206" s="10" t="s">
        <v>9</v>
      </c>
      <c r="F206" s="10" t="s">
        <v>11</v>
      </c>
      <c r="G206" s="10" t="s">
        <v>17</v>
      </c>
      <c r="H206" s="93"/>
      <c r="I206" s="93"/>
      <c r="J206" s="14" t="s">
        <v>9</v>
      </c>
      <c r="K206" s="14" t="s">
        <v>11</v>
      </c>
      <c r="L206" s="14" t="s">
        <v>16</v>
      </c>
      <c r="M206" s="94"/>
      <c r="N206" s="94"/>
    </row>
    <row r="207" spans="1:14" s="12" customFormat="1" x14ac:dyDescent="0.3">
      <c r="A207" s="10">
        <f t="shared" si="18"/>
        <v>40457</v>
      </c>
      <c r="B207" s="10">
        <f t="shared" si="19"/>
        <v>30457</v>
      </c>
      <c r="C207" s="9">
        <f t="shared" si="21"/>
        <v>456</v>
      </c>
      <c r="D207" s="10" t="str">
        <f t="shared" si="20"/>
        <v>1C8</v>
      </c>
      <c r="E207" s="10" t="s">
        <v>9</v>
      </c>
      <c r="F207" s="10" t="s">
        <v>11</v>
      </c>
      <c r="G207" s="10" t="s">
        <v>17</v>
      </c>
      <c r="H207" s="93"/>
      <c r="I207" s="93"/>
      <c r="J207" s="14" t="s">
        <v>9</v>
      </c>
      <c r="K207" s="14" t="s">
        <v>11</v>
      </c>
      <c r="L207" s="14" t="s">
        <v>16</v>
      </c>
      <c r="M207" s="92" t="s">
        <v>45</v>
      </c>
      <c r="N207" s="92" t="s">
        <v>7</v>
      </c>
    </row>
    <row r="208" spans="1:14" s="12" customFormat="1" x14ac:dyDescent="0.3">
      <c r="A208" s="10">
        <f t="shared" si="18"/>
        <v>40458</v>
      </c>
      <c r="B208" s="10">
        <f t="shared" si="19"/>
        <v>30458</v>
      </c>
      <c r="C208" s="9">
        <f t="shared" si="21"/>
        <v>457</v>
      </c>
      <c r="D208" s="10" t="str">
        <f t="shared" si="20"/>
        <v>1C9</v>
      </c>
      <c r="E208" s="10" t="s">
        <v>9</v>
      </c>
      <c r="F208" s="10" t="s">
        <v>11</v>
      </c>
      <c r="G208" s="10" t="s">
        <v>17</v>
      </c>
      <c r="H208" s="93"/>
      <c r="I208" s="93"/>
      <c r="J208" s="14" t="s">
        <v>9</v>
      </c>
      <c r="K208" s="14" t="s">
        <v>11</v>
      </c>
      <c r="L208" s="14" t="s">
        <v>16</v>
      </c>
      <c r="M208" s="93"/>
      <c r="N208" s="93"/>
    </row>
    <row r="209" spans="1:14" s="12" customFormat="1" x14ac:dyDescent="0.3">
      <c r="A209" s="10">
        <f t="shared" si="18"/>
        <v>40459</v>
      </c>
      <c r="B209" s="10">
        <f t="shared" si="19"/>
        <v>30459</v>
      </c>
      <c r="C209" s="9">
        <f t="shared" si="21"/>
        <v>458</v>
      </c>
      <c r="D209" s="10" t="str">
        <f t="shared" si="20"/>
        <v>1CA</v>
      </c>
      <c r="E209" s="10" t="s">
        <v>9</v>
      </c>
      <c r="F209" s="10" t="s">
        <v>11</v>
      </c>
      <c r="G209" s="10" t="s">
        <v>17</v>
      </c>
      <c r="H209" s="93"/>
      <c r="I209" s="93"/>
      <c r="J209" s="14" t="s">
        <v>9</v>
      </c>
      <c r="K209" s="14" t="s">
        <v>11</v>
      </c>
      <c r="L209" s="14" t="s">
        <v>16</v>
      </c>
      <c r="M209" s="93"/>
      <c r="N209" s="93"/>
    </row>
    <row r="210" spans="1:14" s="12" customFormat="1" x14ac:dyDescent="0.3">
      <c r="A210" s="10">
        <f t="shared" si="18"/>
        <v>40460</v>
      </c>
      <c r="B210" s="10">
        <f t="shared" si="19"/>
        <v>30460</v>
      </c>
      <c r="C210" s="9">
        <f t="shared" si="21"/>
        <v>459</v>
      </c>
      <c r="D210" s="10" t="str">
        <f t="shared" si="20"/>
        <v>1CB</v>
      </c>
      <c r="E210" s="10" t="s">
        <v>9</v>
      </c>
      <c r="F210" s="10" t="s">
        <v>11</v>
      </c>
      <c r="G210" s="10" t="s">
        <v>17</v>
      </c>
      <c r="H210" s="93"/>
      <c r="I210" s="93"/>
      <c r="J210" s="14" t="s">
        <v>9</v>
      </c>
      <c r="K210" s="14" t="s">
        <v>11</v>
      </c>
      <c r="L210" s="14" t="s">
        <v>16</v>
      </c>
      <c r="M210" s="93"/>
      <c r="N210" s="93"/>
    </row>
    <row r="211" spans="1:14" s="12" customFormat="1" x14ac:dyDescent="0.3">
      <c r="A211" s="10">
        <f t="shared" si="18"/>
        <v>40461</v>
      </c>
      <c r="B211" s="10">
        <f t="shared" si="19"/>
        <v>30461</v>
      </c>
      <c r="C211" s="9">
        <f t="shared" si="21"/>
        <v>460</v>
      </c>
      <c r="D211" s="10" t="str">
        <f t="shared" si="20"/>
        <v>1CC</v>
      </c>
      <c r="E211" s="10" t="s">
        <v>9</v>
      </c>
      <c r="F211" s="10" t="s">
        <v>11</v>
      </c>
      <c r="G211" s="10" t="s">
        <v>17</v>
      </c>
      <c r="H211" s="93"/>
      <c r="I211" s="93"/>
      <c r="J211" s="14" t="s">
        <v>9</v>
      </c>
      <c r="K211" s="14" t="s">
        <v>11</v>
      </c>
      <c r="L211" s="14" t="s">
        <v>16</v>
      </c>
      <c r="M211" s="93"/>
      <c r="N211" s="93"/>
    </row>
    <row r="212" spans="1:14" s="12" customFormat="1" x14ac:dyDescent="0.3">
      <c r="A212" s="10">
        <f t="shared" si="18"/>
        <v>40462</v>
      </c>
      <c r="B212" s="10">
        <f t="shared" si="19"/>
        <v>30462</v>
      </c>
      <c r="C212" s="9">
        <f t="shared" si="21"/>
        <v>461</v>
      </c>
      <c r="D212" s="10" t="str">
        <f t="shared" si="20"/>
        <v>1CD</v>
      </c>
      <c r="E212" s="10" t="s">
        <v>9</v>
      </c>
      <c r="F212" s="10" t="s">
        <v>11</v>
      </c>
      <c r="G212" s="10" t="s">
        <v>17</v>
      </c>
      <c r="H212" s="93"/>
      <c r="I212" s="93"/>
      <c r="J212" s="14" t="s">
        <v>9</v>
      </c>
      <c r="K212" s="14" t="s">
        <v>11</v>
      </c>
      <c r="L212" s="14" t="s">
        <v>16</v>
      </c>
      <c r="M212" s="93"/>
      <c r="N212" s="93"/>
    </row>
    <row r="213" spans="1:14" s="12" customFormat="1" x14ac:dyDescent="0.3">
      <c r="A213" s="10">
        <f t="shared" si="18"/>
        <v>40463</v>
      </c>
      <c r="B213" s="10">
        <f t="shared" si="19"/>
        <v>30463</v>
      </c>
      <c r="C213" s="9">
        <f t="shared" si="21"/>
        <v>462</v>
      </c>
      <c r="D213" s="10" t="str">
        <f t="shared" si="20"/>
        <v>1CE</v>
      </c>
      <c r="E213" s="10" t="s">
        <v>9</v>
      </c>
      <c r="F213" s="10" t="s">
        <v>11</v>
      </c>
      <c r="G213" s="10" t="s">
        <v>17</v>
      </c>
      <c r="H213" s="93"/>
      <c r="I213" s="93"/>
      <c r="J213" s="14" t="s">
        <v>9</v>
      </c>
      <c r="K213" s="14" t="s">
        <v>11</v>
      </c>
      <c r="L213" s="14" t="s">
        <v>16</v>
      </c>
      <c r="M213" s="93"/>
      <c r="N213" s="93"/>
    </row>
    <row r="214" spans="1:14" s="12" customFormat="1" x14ac:dyDescent="0.3">
      <c r="A214" s="10">
        <f t="shared" si="18"/>
        <v>40464</v>
      </c>
      <c r="B214" s="10">
        <f t="shared" si="19"/>
        <v>30464</v>
      </c>
      <c r="C214" s="9">
        <f t="shared" si="21"/>
        <v>463</v>
      </c>
      <c r="D214" s="10" t="str">
        <f t="shared" si="20"/>
        <v>1CF</v>
      </c>
      <c r="E214" s="10" t="s">
        <v>9</v>
      </c>
      <c r="F214" s="10" t="s">
        <v>11</v>
      </c>
      <c r="G214" s="10" t="s">
        <v>17</v>
      </c>
      <c r="H214" s="93"/>
      <c r="I214" s="93"/>
      <c r="J214" s="14" t="s">
        <v>9</v>
      </c>
      <c r="K214" s="14" t="s">
        <v>11</v>
      </c>
      <c r="L214" s="14" t="s">
        <v>16</v>
      </c>
      <c r="M214" s="93"/>
      <c r="N214" s="93"/>
    </row>
    <row r="215" spans="1:14" s="12" customFormat="1" x14ac:dyDescent="0.3">
      <c r="A215" s="10">
        <f t="shared" si="18"/>
        <v>40465</v>
      </c>
      <c r="B215" s="10">
        <f t="shared" si="19"/>
        <v>30465</v>
      </c>
      <c r="C215" s="9">
        <f t="shared" si="21"/>
        <v>464</v>
      </c>
      <c r="D215" s="10" t="str">
        <f t="shared" si="20"/>
        <v>1D0</v>
      </c>
      <c r="E215" s="10" t="s">
        <v>9</v>
      </c>
      <c r="F215" s="10" t="s">
        <v>11</v>
      </c>
      <c r="G215" s="10" t="s">
        <v>17</v>
      </c>
      <c r="H215" s="93"/>
      <c r="I215" s="93"/>
      <c r="J215" s="14" t="s">
        <v>9</v>
      </c>
      <c r="K215" s="14" t="s">
        <v>11</v>
      </c>
      <c r="L215" s="14" t="s">
        <v>16</v>
      </c>
      <c r="M215" s="93"/>
      <c r="N215" s="93"/>
    </row>
    <row r="216" spans="1:14" s="12" customFormat="1" x14ac:dyDescent="0.3">
      <c r="A216" s="10">
        <f t="shared" si="18"/>
        <v>40466</v>
      </c>
      <c r="B216" s="10">
        <f t="shared" si="19"/>
        <v>30466</v>
      </c>
      <c r="C216" s="9">
        <f t="shared" si="21"/>
        <v>465</v>
      </c>
      <c r="D216" s="10" t="str">
        <f t="shared" si="20"/>
        <v>1D1</v>
      </c>
      <c r="E216" s="10" t="s">
        <v>9</v>
      </c>
      <c r="F216" s="10" t="s">
        <v>11</v>
      </c>
      <c r="G216" s="10" t="s">
        <v>17</v>
      </c>
      <c r="H216" s="93"/>
      <c r="I216" s="93"/>
      <c r="J216" s="14" t="s">
        <v>9</v>
      </c>
      <c r="K216" s="14" t="s">
        <v>11</v>
      </c>
      <c r="L216" s="14" t="s">
        <v>16</v>
      </c>
      <c r="M216" s="93"/>
      <c r="N216" s="93"/>
    </row>
    <row r="217" spans="1:14" s="12" customFormat="1" x14ac:dyDescent="0.3">
      <c r="A217" s="10">
        <f t="shared" si="18"/>
        <v>40467</v>
      </c>
      <c r="B217" s="10">
        <f t="shared" si="19"/>
        <v>30467</v>
      </c>
      <c r="C217" s="9">
        <f t="shared" si="21"/>
        <v>466</v>
      </c>
      <c r="D217" s="10" t="str">
        <f t="shared" si="20"/>
        <v>1D2</v>
      </c>
      <c r="E217" s="10" t="s">
        <v>9</v>
      </c>
      <c r="F217" s="10" t="s">
        <v>11</v>
      </c>
      <c r="G217" s="10" t="s">
        <v>17</v>
      </c>
      <c r="H217" s="93"/>
      <c r="I217" s="93"/>
      <c r="J217" s="14" t="s">
        <v>9</v>
      </c>
      <c r="K217" s="14" t="s">
        <v>11</v>
      </c>
      <c r="L217" s="14" t="s">
        <v>16</v>
      </c>
      <c r="M217" s="93"/>
      <c r="N217" s="93"/>
    </row>
    <row r="218" spans="1:14" s="12" customFormat="1" x14ac:dyDescent="0.3">
      <c r="A218" s="10">
        <f t="shared" si="18"/>
        <v>40468</v>
      </c>
      <c r="B218" s="10">
        <f t="shared" si="19"/>
        <v>30468</v>
      </c>
      <c r="C218" s="9">
        <f t="shared" si="21"/>
        <v>467</v>
      </c>
      <c r="D218" s="10" t="str">
        <f t="shared" si="20"/>
        <v>1D3</v>
      </c>
      <c r="E218" s="10" t="s">
        <v>9</v>
      </c>
      <c r="F218" s="10" t="s">
        <v>11</v>
      </c>
      <c r="G218" s="10" t="s">
        <v>17</v>
      </c>
      <c r="H218" s="93"/>
      <c r="I218" s="93"/>
      <c r="J218" s="14" t="s">
        <v>9</v>
      </c>
      <c r="K218" s="14" t="s">
        <v>11</v>
      </c>
      <c r="L218" s="14" t="s">
        <v>16</v>
      </c>
      <c r="M218" s="93"/>
      <c r="N218" s="93"/>
    </row>
    <row r="219" spans="1:14" s="12" customFormat="1" x14ac:dyDescent="0.3">
      <c r="A219" s="10">
        <f t="shared" si="18"/>
        <v>40469</v>
      </c>
      <c r="B219" s="10">
        <f t="shared" si="19"/>
        <v>30469</v>
      </c>
      <c r="C219" s="9">
        <f t="shared" si="21"/>
        <v>468</v>
      </c>
      <c r="D219" s="10" t="str">
        <f t="shared" si="20"/>
        <v>1D4</v>
      </c>
      <c r="E219" s="10" t="s">
        <v>9</v>
      </c>
      <c r="F219" s="10" t="s">
        <v>11</v>
      </c>
      <c r="G219" s="10" t="s">
        <v>17</v>
      </c>
      <c r="H219" s="93"/>
      <c r="I219" s="93"/>
      <c r="J219" s="14" t="s">
        <v>9</v>
      </c>
      <c r="K219" s="14" t="s">
        <v>11</v>
      </c>
      <c r="L219" s="14" t="s">
        <v>16</v>
      </c>
      <c r="M219" s="93"/>
      <c r="N219" s="93"/>
    </row>
    <row r="220" spans="1:14" s="12" customFormat="1" x14ac:dyDescent="0.3">
      <c r="A220" s="10">
        <f t="shared" si="18"/>
        <v>40470</v>
      </c>
      <c r="B220" s="10">
        <f t="shared" si="19"/>
        <v>30470</v>
      </c>
      <c r="C220" s="9">
        <f t="shared" si="21"/>
        <v>469</v>
      </c>
      <c r="D220" s="10" t="str">
        <f t="shared" si="20"/>
        <v>1D5</v>
      </c>
      <c r="E220" s="10" t="s">
        <v>9</v>
      </c>
      <c r="F220" s="10" t="s">
        <v>11</v>
      </c>
      <c r="G220" s="10" t="s">
        <v>17</v>
      </c>
      <c r="H220" s="93"/>
      <c r="I220" s="93"/>
      <c r="J220" s="14" t="s">
        <v>9</v>
      </c>
      <c r="K220" s="14" t="s">
        <v>11</v>
      </c>
      <c r="L220" s="14" t="s">
        <v>16</v>
      </c>
      <c r="M220" s="93"/>
      <c r="N220" s="93"/>
    </row>
    <row r="221" spans="1:14" s="12" customFormat="1" x14ac:dyDescent="0.3">
      <c r="A221" s="10">
        <f t="shared" si="18"/>
        <v>40471</v>
      </c>
      <c r="B221" s="10">
        <f t="shared" si="19"/>
        <v>30471</v>
      </c>
      <c r="C221" s="9">
        <f t="shared" si="21"/>
        <v>470</v>
      </c>
      <c r="D221" s="10" t="str">
        <f t="shared" si="20"/>
        <v>1D6</v>
      </c>
      <c r="E221" s="10" t="s">
        <v>9</v>
      </c>
      <c r="F221" s="10" t="s">
        <v>11</v>
      </c>
      <c r="G221" s="10" t="s">
        <v>17</v>
      </c>
      <c r="H221" s="93"/>
      <c r="I221" s="93"/>
      <c r="J221" s="14" t="s">
        <v>9</v>
      </c>
      <c r="K221" s="14" t="s">
        <v>11</v>
      </c>
      <c r="L221" s="14" t="s">
        <v>16</v>
      </c>
      <c r="M221" s="93"/>
      <c r="N221" s="93"/>
    </row>
    <row r="222" spans="1:14" s="12" customFormat="1" x14ac:dyDescent="0.3">
      <c r="A222" s="10">
        <f t="shared" si="18"/>
        <v>40472</v>
      </c>
      <c r="B222" s="10">
        <f t="shared" si="19"/>
        <v>30472</v>
      </c>
      <c r="C222" s="9">
        <f t="shared" si="21"/>
        <v>471</v>
      </c>
      <c r="D222" s="10" t="str">
        <f t="shared" si="20"/>
        <v>1D7</v>
      </c>
      <c r="E222" s="10" t="s">
        <v>9</v>
      </c>
      <c r="F222" s="10" t="s">
        <v>11</v>
      </c>
      <c r="G222" s="10" t="s">
        <v>17</v>
      </c>
      <c r="H222" s="94"/>
      <c r="I222" s="94"/>
      <c r="J222" s="14" t="s">
        <v>9</v>
      </c>
      <c r="K222" s="14" t="s">
        <v>11</v>
      </c>
      <c r="L222" s="14" t="s">
        <v>16</v>
      </c>
      <c r="M222" s="93"/>
      <c r="N222" s="93"/>
    </row>
    <row r="223" spans="1:14" s="12" customFormat="1" x14ac:dyDescent="0.3">
      <c r="A223" s="10">
        <f t="shared" si="18"/>
        <v>40473</v>
      </c>
      <c r="B223" s="10">
        <f t="shared" si="19"/>
        <v>30473</v>
      </c>
      <c r="C223" s="9">
        <f t="shared" si="21"/>
        <v>472</v>
      </c>
      <c r="D223" s="10" t="str">
        <f t="shared" si="20"/>
        <v>1D8</v>
      </c>
      <c r="E223" s="10" t="s">
        <v>9</v>
      </c>
      <c r="F223" s="10" t="s">
        <v>11</v>
      </c>
      <c r="G223" s="10" t="s">
        <v>17</v>
      </c>
      <c r="H223" s="92" t="s">
        <v>27</v>
      </c>
      <c r="I223" s="92" t="s">
        <v>38</v>
      </c>
      <c r="J223" s="14" t="s">
        <v>9</v>
      </c>
      <c r="K223" s="14" t="s">
        <v>11</v>
      </c>
      <c r="L223" s="14" t="s">
        <v>16</v>
      </c>
      <c r="M223" s="93"/>
      <c r="N223" s="93"/>
    </row>
    <row r="224" spans="1:14" s="12" customFormat="1" x14ac:dyDescent="0.3">
      <c r="A224" s="10">
        <f t="shared" si="18"/>
        <v>40474</v>
      </c>
      <c r="B224" s="10">
        <f t="shared" si="19"/>
        <v>30474</v>
      </c>
      <c r="C224" s="9">
        <f t="shared" si="21"/>
        <v>473</v>
      </c>
      <c r="D224" s="10" t="str">
        <f t="shared" si="20"/>
        <v>1D9</v>
      </c>
      <c r="E224" s="10" t="s">
        <v>9</v>
      </c>
      <c r="F224" s="10" t="s">
        <v>11</v>
      </c>
      <c r="G224" s="10" t="s">
        <v>17</v>
      </c>
      <c r="H224" s="93"/>
      <c r="I224" s="93"/>
      <c r="J224" s="14" t="s">
        <v>9</v>
      </c>
      <c r="K224" s="14" t="s">
        <v>11</v>
      </c>
      <c r="L224" s="14" t="s">
        <v>16</v>
      </c>
      <c r="M224" s="93"/>
      <c r="N224" s="93"/>
    </row>
    <row r="225" spans="1:14" s="12" customFormat="1" x14ac:dyDescent="0.3">
      <c r="A225" s="10">
        <f t="shared" si="18"/>
        <v>40475</v>
      </c>
      <c r="B225" s="10">
        <f t="shared" si="19"/>
        <v>30475</v>
      </c>
      <c r="C225" s="9">
        <f t="shared" si="21"/>
        <v>474</v>
      </c>
      <c r="D225" s="10" t="str">
        <f t="shared" si="20"/>
        <v>1DA</v>
      </c>
      <c r="E225" s="10" t="s">
        <v>9</v>
      </c>
      <c r="F225" s="10" t="s">
        <v>11</v>
      </c>
      <c r="G225" s="10" t="s">
        <v>17</v>
      </c>
      <c r="H225" s="93"/>
      <c r="I225" s="93"/>
      <c r="J225" s="14" t="s">
        <v>9</v>
      </c>
      <c r="K225" s="14" t="s">
        <v>11</v>
      </c>
      <c r="L225" s="14" t="s">
        <v>16</v>
      </c>
      <c r="M225" s="93"/>
      <c r="N225" s="93"/>
    </row>
    <row r="226" spans="1:14" s="12" customFormat="1" x14ac:dyDescent="0.3">
      <c r="A226" s="10">
        <f t="shared" si="18"/>
        <v>40476</v>
      </c>
      <c r="B226" s="10">
        <f t="shared" si="19"/>
        <v>30476</v>
      </c>
      <c r="C226" s="9">
        <f t="shared" si="21"/>
        <v>475</v>
      </c>
      <c r="D226" s="10" t="str">
        <f t="shared" si="20"/>
        <v>1DB</v>
      </c>
      <c r="E226" s="10" t="s">
        <v>9</v>
      </c>
      <c r="F226" s="10" t="s">
        <v>11</v>
      </c>
      <c r="G226" s="10" t="s">
        <v>17</v>
      </c>
      <c r="H226" s="93"/>
      <c r="I226" s="93"/>
      <c r="J226" s="14" t="s">
        <v>9</v>
      </c>
      <c r="K226" s="14" t="s">
        <v>11</v>
      </c>
      <c r="L226" s="14" t="s">
        <v>16</v>
      </c>
      <c r="M226" s="93"/>
      <c r="N226" s="93"/>
    </row>
    <row r="227" spans="1:14" s="12" customFormat="1" x14ac:dyDescent="0.3">
      <c r="A227" s="10">
        <f t="shared" si="18"/>
        <v>40477</v>
      </c>
      <c r="B227" s="10">
        <f t="shared" si="19"/>
        <v>30477</v>
      </c>
      <c r="C227" s="9">
        <f t="shared" si="21"/>
        <v>476</v>
      </c>
      <c r="D227" s="10" t="str">
        <f t="shared" si="20"/>
        <v>1DC</v>
      </c>
      <c r="E227" s="10" t="s">
        <v>9</v>
      </c>
      <c r="F227" s="10" t="s">
        <v>11</v>
      </c>
      <c r="G227" s="10" t="s">
        <v>17</v>
      </c>
      <c r="H227" s="93"/>
      <c r="I227" s="93"/>
      <c r="J227" s="14" t="s">
        <v>9</v>
      </c>
      <c r="K227" s="14" t="s">
        <v>11</v>
      </c>
      <c r="L227" s="14" t="s">
        <v>16</v>
      </c>
      <c r="M227" s="93"/>
      <c r="N227" s="93"/>
    </row>
    <row r="228" spans="1:14" s="12" customFormat="1" x14ac:dyDescent="0.3">
      <c r="A228" s="10">
        <f t="shared" si="18"/>
        <v>40478</v>
      </c>
      <c r="B228" s="10">
        <f t="shared" si="19"/>
        <v>30478</v>
      </c>
      <c r="C228" s="9">
        <f t="shared" si="21"/>
        <v>477</v>
      </c>
      <c r="D228" s="10" t="str">
        <f t="shared" si="20"/>
        <v>1DD</v>
      </c>
      <c r="E228" s="10" t="s">
        <v>9</v>
      </c>
      <c r="F228" s="10" t="s">
        <v>11</v>
      </c>
      <c r="G228" s="10" t="s">
        <v>17</v>
      </c>
      <c r="H228" s="93"/>
      <c r="I228" s="93"/>
      <c r="J228" s="14" t="s">
        <v>9</v>
      </c>
      <c r="K228" s="14" t="s">
        <v>11</v>
      </c>
      <c r="L228" s="14" t="s">
        <v>16</v>
      </c>
      <c r="M228" s="93"/>
      <c r="N228" s="93"/>
    </row>
    <row r="229" spans="1:14" s="12" customFormat="1" x14ac:dyDescent="0.3">
      <c r="A229" s="10">
        <f t="shared" si="18"/>
        <v>40479</v>
      </c>
      <c r="B229" s="10">
        <f t="shared" si="19"/>
        <v>30479</v>
      </c>
      <c r="C229" s="9">
        <f t="shared" si="21"/>
        <v>478</v>
      </c>
      <c r="D229" s="10" t="str">
        <f t="shared" si="20"/>
        <v>1DE</v>
      </c>
      <c r="E229" s="10" t="s">
        <v>9</v>
      </c>
      <c r="F229" s="10" t="s">
        <v>11</v>
      </c>
      <c r="G229" s="10" t="s">
        <v>17</v>
      </c>
      <c r="H229" s="93"/>
      <c r="I229" s="93"/>
      <c r="J229" s="14" t="s">
        <v>9</v>
      </c>
      <c r="K229" s="14" t="s">
        <v>11</v>
      </c>
      <c r="L229" s="14" t="s">
        <v>16</v>
      </c>
      <c r="M229" s="93"/>
      <c r="N229" s="93"/>
    </row>
    <row r="230" spans="1:14" s="12" customFormat="1" x14ac:dyDescent="0.3">
      <c r="A230" s="10">
        <f t="shared" si="18"/>
        <v>40480</v>
      </c>
      <c r="B230" s="10">
        <f t="shared" si="19"/>
        <v>30480</v>
      </c>
      <c r="C230" s="9">
        <f t="shared" si="21"/>
        <v>479</v>
      </c>
      <c r="D230" s="10" t="str">
        <f t="shared" si="20"/>
        <v>1DF</v>
      </c>
      <c r="E230" s="10" t="s">
        <v>9</v>
      </c>
      <c r="F230" s="10" t="s">
        <v>11</v>
      </c>
      <c r="G230" s="10" t="s">
        <v>17</v>
      </c>
      <c r="H230" s="93"/>
      <c r="I230" s="93"/>
      <c r="J230" s="14" t="s">
        <v>9</v>
      </c>
      <c r="K230" s="14" t="s">
        <v>11</v>
      </c>
      <c r="L230" s="14" t="s">
        <v>16</v>
      </c>
      <c r="M230" s="93"/>
      <c r="N230" s="93"/>
    </row>
    <row r="231" spans="1:14" s="12" customFormat="1" x14ac:dyDescent="0.3">
      <c r="A231" s="10">
        <f t="shared" si="18"/>
        <v>40481</v>
      </c>
      <c r="B231" s="10">
        <f t="shared" si="19"/>
        <v>30481</v>
      </c>
      <c r="C231" s="9">
        <f t="shared" si="21"/>
        <v>480</v>
      </c>
      <c r="D231" s="10" t="str">
        <f t="shared" si="20"/>
        <v>1E0</v>
      </c>
      <c r="E231" s="10" t="s">
        <v>9</v>
      </c>
      <c r="F231" s="10" t="s">
        <v>11</v>
      </c>
      <c r="G231" s="10" t="s">
        <v>17</v>
      </c>
      <c r="H231" s="93"/>
      <c r="I231" s="93"/>
      <c r="J231" s="14" t="s">
        <v>9</v>
      </c>
      <c r="K231" s="14" t="s">
        <v>11</v>
      </c>
      <c r="L231" s="14" t="s">
        <v>16</v>
      </c>
      <c r="M231" s="93"/>
      <c r="N231" s="93"/>
    </row>
    <row r="232" spans="1:14" s="12" customFormat="1" x14ac:dyDescent="0.3">
      <c r="A232" s="10">
        <f t="shared" si="18"/>
        <v>40482</v>
      </c>
      <c r="B232" s="10">
        <f t="shared" si="19"/>
        <v>30482</v>
      </c>
      <c r="C232" s="9">
        <f t="shared" si="21"/>
        <v>481</v>
      </c>
      <c r="D232" s="10" t="str">
        <f t="shared" si="20"/>
        <v>1E1</v>
      </c>
      <c r="E232" s="10" t="s">
        <v>9</v>
      </c>
      <c r="F232" s="10" t="s">
        <v>11</v>
      </c>
      <c r="G232" s="10" t="s">
        <v>17</v>
      </c>
      <c r="H232" s="93"/>
      <c r="I232" s="93"/>
      <c r="J232" s="14" t="s">
        <v>9</v>
      </c>
      <c r="K232" s="14" t="s">
        <v>11</v>
      </c>
      <c r="L232" s="14" t="s">
        <v>16</v>
      </c>
      <c r="M232" s="93"/>
      <c r="N232" s="93"/>
    </row>
    <row r="233" spans="1:14" s="12" customFormat="1" x14ac:dyDescent="0.3">
      <c r="A233" s="10">
        <f t="shared" si="18"/>
        <v>40483</v>
      </c>
      <c r="B233" s="10">
        <f t="shared" si="19"/>
        <v>30483</v>
      </c>
      <c r="C233" s="9">
        <f t="shared" si="21"/>
        <v>482</v>
      </c>
      <c r="D233" s="10" t="str">
        <f t="shared" si="20"/>
        <v>1E2</v>
      </c>
      <c r="E233" s="10" t="s">
        <v>9</v>
      </c>
      <c r="F233" s="10" t="s">
        <v>11</v>
      </c>
      <c r="G233" s="10" t="s">
        <v>17</v>
      </c>
      <c r="H233" s="93"/>
      <c r="I233" s="93"/>
      <c r="J233" s="14" t="s">
        <v>9</v>
      </c>
      <c r="K233" s="14" t="s">
        <v>11</v>
      </c>
      <c r="L233" s="14" t="s">
        <v>16</v>
      </c>
      <c r="M233" s="93"/>
      <c r="N233" s="93"/>
    </row>
    <row r="234" spans="1:14" s="12" customFormat="1" x14ac:dyDescent="0.3">
      <c r="A234" s="10">
        <f t="shared" si="18"/>
        <v>40484</v>
      </c>
      <c r="B234" s="10">
        <f t="shared" si="19"/>
        <v>30484</v>
      </c>
      <c r="C234" s="9">
        <f t="shared" si="21"/>
        <v>483</v>
      </c>
      <c r="D234" s="10" t="str">
        <f t="shared" si="20"/>
        <v>1E3</v>
      </c>
      <c r="E234" s="10" t="s">
        <v>9</v>
      </c>
      <c r="F234" s="10" t="s">
        <v>11</v>
      </c>
      <c r="G234" s="10" t="s">
        <v>17</v>
      </c>
      <c r="H234" s="93"/>
      <c r="I234" s="93"/>
      <c r="J234" s="14" t="s">
        <v>9</v>
      </c>
      <c r="K234" s="14" t="s">
        <v>11</v>
      </c>
      <c r="L234" s="14" t="s">
        <v>16</v>
      </c>
      <c r="M234" s="93"/>
      <c r="N234" s="93"/>
    </row>
    <row r="235" spans="1:14" s="12" customFormat="1" x14ac:dyDescent="0.3">
      <c r="A235" s="10">
        <f t="shared" si="18"/>
        <v>40485</v>
      </c>
      <c r="B235" s="10">
        <f t="shared" si="19"/>
        <v>30485</v>
      </c>
      <c r="C235" s="9">
        <f t="shared" si="21"/>
        <v>484</v>
      </c>
      <c r="D235" s="10" t="str">
        <f t="shared" si="20"/>
        <v>1E4</v>
      </c>
      <c r="E235" s="10" t="s">
        <v>9</v>
      </c>
      <c r="F235" s="10" t="s">
        <v>11</v>
      </c>
      <c r="G235" s="10" t="s">
        <v>17</v>
      </c>
      <c r="H235" s="93"/>
      <c r="I235" s="93"/>
      <c r="J235" s="14" t="s">
        <v>9</v>
      </c>
      <c r="K235" s="14" t="s">
        <v>11</v>
      </c>
      <c r="L235" s="14" t="s">
        <v>16</v>
      </c>
      <c r="M235" s="93"/>
      <c r="N235" s="93"/>
    </row>
    <row r="236" spans="1:14" s="12" customFormat="1" x14ac:dyDescent="0.3">
      <c r="A236" s="10">
        <f t="shared" si="18"/>
        <v>40486</v>
      </c>
      <c r="B236" s="10">
        <f t="shared" si="19"/>
        <v>30486</v>
      </c>
      <c r="C236" s="9">
        <f t="shared" si="21"/>
        <v>485</v>
      </c>
      <c r="D236" s="10" t="str">
        <f t="shared" si="20"/>
        <v>1E5</v>
      </c>
      <c r="E236" s="10" t="s">
        <v>9</v>
      </c>
      <c r="F236" s="10" t="s">
        <v>11</v>
      </c>
      <c r="G236" s="10" t="s">
        <v>17</v>
      </c>
      <c r="H236" s="93"/>
      <c r="I236" s="93"/>
      <c r="J236" s="14" t="s">
        <v>9</v>
      </c>
      <c r="K236" s="14" t="s">
        <v>11</v>
      </c>
      <c r="L236" s="14" t="s">
        <v>16</v>
      </c>
      <c r="M236" s="93"/>
      <c r="N236" s="93"/>
    </row>
    <row r="237" spans="1:14" s="12" customFormat="1" x14ac:dyDescent="0.3">
      <c r="A237" s="10">
        <f t="shared" si="18"/>
        <v>40487</v>
      </c>
      <c r="B237" s="10">
        <f t="shared" si="19"/>
        <v>30487</v>
      </c>
      <c r="C237" s="9">
        <f t="shared" si="21"/>
        <v>486</v>
      </c>
      <c r="D237" s="10" t="str">
        <f t="shared" si="20"/>
        <v>1E6</v>
      </c>
      <c r="E237" s="10" t="s">
        <v>9</v>
      </c>
      <c r="F237" s="10" t="s">
        <v>11</v>
      </c>
      <c r="G237" s="10" t="s">
        <v>17</v>
      </c>
      <c r="H237" s="93"/>
      <c r="I237" s="93"/>
      <c r="J237" s="14" t="s">
        <v>9</v>
      </c>
      <c r="K237" s="14" t="s">
        <v>11</v>
      </c>
      <c r="L237" s="14" t="s">
        <v>16</v>
      </c>
      <c r="M237" s="93"/>
      <c r="N237" s="93"/>
    </row>
    <row r="238" spans="1:14" s="12" customFormat="1" x14ac:dyDescent="0.3">
      <c r="A238" s="10">
        <f t="shared" si="18"/>
        <v>40488</v>
      </c>
      <c r="B238" s="10">
        <f t="shared" si="19"/>
        <v>30488</v>
      </c>
      <c r="C238" s="9">
        <f t="shared" si="21"/>
        <v>487</v>
      </c>
      <c r="D238" s="10" t="str">
        <f t="shared" si="20"/>
        <v>1E7</v>
      </c>
      <c r="E238" s="10" t="s">
        <v>9</v>
      </c>
      <c r="F238" s="10" t="s">
        <v>11</v>
      </c>
      <c r="G238" s="10" t="s">
        <v>17</v>
      </c>
      <c r="H238" s="93"/>
      <c r="I238" s="93"/>
      <c r="J238" s="14" t="s">
        <v>9</v>
      </c>
      <c r="K238" s="14" t="s">
        <v>11</v>
      </c>
      <c r="L238" s="14" t="s">
        <v>16</v>
      </c>
      <c r="M238" s="93"/>
      <c r="N238" s="93"/>
    </row>
    <row r="239" spans="1:14" s="12" customFormat="1" x14ac:dyDescent="0.3">
      <c r="A239" s="10">
        <f t="shared" si="18"/>
        <v>40489</v>
      </c>
      <c r="B239" s="10">
        <f t="shared" si="19"/>
        <v>30489</v>
      </c>
      <c r="C239" s="9">
        <f t="shared" si="21"/>
        <v>488</v>
      </c>
      <c r="D239" s="10" t="str">
        <f t="shared" si="20"/>
        <v>1E8</v>
      </c>
      <c r="E239" s="10" t="s">
        <v>9</v>
      </c>
      <c r="F239" s="10" t="s">
        <v>11</v>
      </c>
      <c r="G239" s="10" t="s">
        <v>17</v>
      </c>
      <c r="H239" s="93"/>
      <c r="I239" s="93"/>
      <c r="J239" s="14" t="s">
        <v>9</v>
      </c>
      <c r="K239" s="14" t="s">
        <v>11</v>
      </c>
      <c r="L239" s="14" t="s">
        <v>16</v>
      </c>
      <c r="M239" s="93"/>
      <c r="N239" s="93"/>
    </row>
    <row r="240" spans="1:14" s="12" customFormat="1" x14ac:dyDescent="0.3">
      <c r="A240" s="10">
        <f t="shared" si="18"/>
        <v>40490</v>
      </c>
      <c r="B240" s="10">
        <f t="shared" si="19"/>
        <v>30490</v>
      </c>
      <c r="C240" s="9">
        <f t="shared" si="21"/>
        <v>489</v>
      </c>
      <c r="D240" s="10" t="str">
        <f t="shared" si="20"/>
        <v>1E9</v>
      </c>
      <c r="E240" s="10" t="s">
        <v>9</v>
      </c>
      <c r="F240" s="10" t="s">
        <v>11</v>
      </c>
      <c r="G240" s="10" t="s">
        <v>17</v>
      </c>
      <c r="H240" s="93"/>
      <c r="I240" s="93"/>
      <c r="J240" s="14" t="s">
        <v>9</v>
      </c>
      <c r="K240" s="14" t="s">
        <v>11</v>
      </c>
      <c r="L240" s="14" t="s">
        <v>16</v>
      </c>
      <c r="M240" s="93"/>
      <c r="N240" s="93"/>
    </row>
    <row r="241" spans="1:14" s="12" customFormat="1" x14ac:dyDescent="0.3">
      <c r="A241" s="10">
        <f t="shared" si="18"/>
        <v>40491</v>
      </c>
      <c r="B241" s="10">
        <f t="shared" si="19"/>
        <v>30491</v>
      </c>
      <c r="C241" s="9">
        <f t="shared" si="21"/>
        <v>490</v>
      </c>
      <c r="D241" s="10" t="str">
        <f t="shared" si="20"/>
        <v>1EA</v>
      </c>
      <c r="E241" s="10" t="s">
        <v>9</v>
      </c>
      <c r="F241" s="10" t="s">
        <v>11</v>
      </c>
      <c r="G241" s="10" t="s">
        <v>17</v>
      </c>
      <c r="H241" s="93"/>
      <c r="I241" s="93"/>
      <c r="J241" s="14" t="s">
        <v>9</v>
      </c>
      <c r="K241" s="14" t="s">
        <v>11</v>
      </c>
      <c r="L241" s="14" t="s">
        <v>16</v>
      </c>
      <c r="M241" s="93"/>
      <c r="N241" s="93"/>
    </row>
    <row r="242" spans="1:14" s="12" customFormat="1" x14ac:dyDescent="0.3">
      <c r="A242" s="10">
        <f t="shared" si="18"/>
        <v>40492</v>
      </c>
      <c r="B242" s="10">
        <f t="shared" si="19"/>
        <v>30492</v>
      </c>
      <c r="C242" s="9">
        <f t="shared" si="21"/>
        <v>491</v>
      </c>
      <c r="D242" s="10" t="str">
        <f t="shared" si="20"/>
        <v>1EB</v>
      </c>
      <c r="E242" s="10" t="s">
        <v>9</v>
      </c>
      <c r="F242" s="10" t="s">
        <v>11</v>
      </c>
      <c r="G242" s="10" t="s">
        <v>17</v>
      </c>
      <c r="H242" s="93"/>
      <c r="I242" s="93"/>
      <c r="J242" s="14" t="s">
        <v>9</v>
      </c>
      <c r="K242" s="14" t="s">
        <v>11</v>
      </c>
      <c r="L242" s="14" t="s">
        <v>16</v>
      </c>
      <c r="M242" s="93"/>
      <c r="N242" s="93"/>
    </row>
    <row r="243" spans="1:14" s="12" customFormat="1" x14ac:dyDescent="0.3">
      <c r="A243" s="10">
        <f t="shared" si="18"/>
        <v>40493</v>
      </c>
      <c r="B243" s="10">
        <f t="shared" si="19"/>
        <v>30493</v>
      </c>
      <c r="C243" s="9">
        <f t="shared" si="21"/>
        <v>492</v>
      </c>
      <c r="D243" s="10" t="str">
        <f t="shared" si="20"/>
        <v>1EC</v>
      </c>
      <c r="E243" s="10" t="s">
        <v>9</v>
      </c>
      <c r="F243" s="10" t="s">
        <v>11</v>
      </c>
      <c r="G243" s="10" t="s">
        <v>17</v>
      </c>
      <c r="H243" s="93"/>
      <c r="I243" s="93"/>
      <c r="J243" s="14" t="s">
        <v>9</v>
      </c>
      <c r="K243" s="14" t="s">
        <v>11</v>
      </c>
      <c r="L243" s="14" t="s">
        <v>16</v>
      </c>
      <c r="M243" s="93"/>
      <c r="N243" s="93"/>
    </row>
    <row r="244" spans="1:14" s="12" customFormat="1" x14ac:dyDescent="0.3">
      <c r="A244" s="10">
        <f t="shared" si="18"/>
        <v>40494</v>
      </c>
      <c r="B244" s="10">
        <f t="shared" si="19"/>
        <v>30494</v>
      </c>
      <c r="C244" s="9">
        <f t="shared" si="21"/>
        <v>493</v>
      </c>
      <c r="D244" s="10" t="str">
        <f t="shared" si="20"/>
        <v>1ED</v>
      </c>
      <c r="E244" s="10" t="s">
        <v>9</v>
      </c>
      <c r="F244" s="10" t="s">
        <v>11</v>
      </c>
      <c r="G244" s="10" t="s">
        <v>17</v>
      </c>
      <c r="H244" s="93"/>
      <c r="I244" s="93"/>
      <c r="J244" s="14" t="s">
        <v>9</v>
      </c>
      <c r="K244" s="14" t="s">
        <v>11</v>
      </c>
      <c r="L244" s="14" t="s">
        <v>16</v>
      </c>
      <c r="M244" s="93"/>
      <c r="N244" s="93"/>
    </row>
    <row r="245" spans="1:14" s="12" customFormat="1" x14ac:dyDescent="0.3">
      <c r="A245" s="10">
        <f t="shared" si="18"/>
        <v>40495</v>
      </c>
      <c r="B245" s="10">
        <f t="shared" si="19"/>
        <v>30495</v>
      </c>
      <c r="C245" s="9">
        <f t="shared" si="21"/>
        <v>494</v>
      </c>
      <c r="D245" s="10" t="str">
        <f t="shared" si="20"/>
        <v>1EE</v>
      </c>
      <c r="E245" s="10" t="s">
        <v>9</v>
      </c>
      <c r="F245" s="10" t="s">
        <v>11</v>
      </c>
      <c r="G245" s="10" t="s">
        <v>17</v>
      </c>
      <c r="H245" s="93"/>
      <c r="I245" s="93"/>
      <c r="J245" s="14" t="s">
        <v>9</v>
      </c>
      <c r="K245" s="14" t="s">
        <v>11</v>
      </c>
      <c r="L245" s="14" t="s">
        <v>16</v>
      </c>
      <c r="M245" s="93"/>
      <c r="N245" s="93"/>
    </row>
    <row r="246" spans="1:14" s="12" customFormat="1" x14ac:dyDescent="0.3">
      <c r="A246" s="10">
        <f t="shared" si="18"/>
        <v>40496</v>
      </c>
      <c r="B246" s="10">
        <f t="shared" si="19"/>
        <v>30496</v>
      </c>
      <c r="C246" s="9">
        <f t="shared" si="21"/>
        <v>495</v>
      </c>
      <c r="D246" s="10" t="str">
        <f t="shared" si="20"/>
        <v>1EF</v>
      </c>
      <c r="E246" s="10" t="s">
        <v>9</v>
      </c>
      <c r="F246" s="10" t="s">
        <v>11</v>
      </c>
      <c r="G246" s="10" t="s">
        <v>17</v>
      </c>
      <c r="H246" s="94"/>
      <c r="I246" s="94"/>
      <c r="J246" s="14" t="s">
        <v>9</v>
      </c>
      <c r="K246" s="14" t="s">
        <v>11</v>
      </c>
      <c r="L246" s="14" t="s">
        <v>16</v>
      </c>
      <c r="M246" s="93"/>
      <c r="N246" s="93"/>
    </row>
    <row r="247" spans="1:14" s="12" customFormat="1" x14ac:dyDescent="0.3">
      <c r="A247" s="10">
        <f t="shared" si="18"/>
        <v>40497</v>
      </c>
      <c r="B247" s="10">
        <f t="shared" si="19"/>
        <v>30497</v>
      </c>
      <c r="C247" s="9">
        <f t="shared" si="21"/>
        <v>496</v>
      </c>
      <c r="D247" s="10" t="str">
        <f t="shared" si="20"/>
        <v>1F0</v>
      </c>
      <c r="E247" s="10" t="s">
        <v>9</v>
      </c>
      <c r="F247" s="10" t="s">
        <v>11</v>
      </c>
      <c r="G247" s="10" t="s">
        <v>17</v>
      </c>
      <c r="H247" s="92" t="s">
        <v>28</v>
      </c>
      <c r="I247" s="92" t="s">
        <v>38</v>
      </c>
      <c r="J247" s="14" t="s">
        <v>9</v>
      </c>
      <c r="K247" s="14" t="s">
        <v>11</v>
      </c>
      <c r="L247" s="14" t="s">
        <v>16</v>
      </c>
      <c r="M247" s="93"/>
      <c r="N247" s="93"/>
    </row>
    <row r="248" spans="1:14" s="12" customFormat="1" x14ac:dyDescent="0.3">
      <c r="A248" s="10">
        <f t="shared" si="18"/>
        <v>40498</v>
      </c>
      <c r="B248" s="10">
        <f t="shared" si="19"/>
        <v>30498</v>
      </c>
      <c r="C248" s="9">
        <f t="shared" si="21"/>
        <v>497</v>
      </c>
      <c r="D248" s="10" t="str">
        <f t="shared" si="20"/>
        <v>1F1</v>
      </c>
      <c r="E248" s="10" t="s">
        <v>9</v>
      </c>
      <c r="F248" s="10" t="s">
        <v>11</v>
      </c>
      <c r="G248" s="10" t="s">
        <v>17</v>
      </c>
      <c r="H248" s="93"/>
      <c r="I248" s="93"/>
      <c r="J248" s="14" t="s">
        <v>9</v>
      </c>
      <c r="K248" s="14" t="s">
        <v>11</v>
      </c>
      <c r="L248" s="14" t="s">
        <v>16</v>
      </c>
      <c r="M248" s="93"/>
      <c r="N248" s="93"/>
    </row>
    <row r="249" spans="1:14" s="12" customFormat="1" x14ac:dyDescent="0.3">
      <c r="A249" s="10">
        <f t="shared" si="18"/>
        <v>40499</v>
      </c>
      <c r="B249" s="10">
        <f t="shared" si="19"/>
        <v>30499</v>
      </c>
      <c r="C249" s="9">
        <f t="shared" si="21"/>
        <v>498</v>
      </c>
      <c r="D249" s="10" t="str">
        <f t="shared" si="20"/>
        <v>1F2</v>
      </c>
      <c r="E249" s="10" t="s">
        <v>9</v>
      </c>
      <c r="F249" s="10" t="s">
        <v>11</v>
      </c>
      <c r="G249" s="10" t="s">
        <v>17</v>
      </c>
      <c r="H249" s="93"/>
      <c r="I249" s="93"/>
      <c r="J249" s="14" t="s">
        <v>9</v>
      </c>
      <c r="K249" s="14" t="s">
        <v>11</v>
      </c>
      <c r="L249" s="14" t="s">
        <v>16</v>
      </c>
      <c r="M249" s="93"/>
      <c r="N249" s="93"/>
    </row>
    <row r="250" spans="1:14" s="12" customFormat="1" x14ac:dyDescent="0.3">
      <c r="A250" s="10">
        <f t="shared" si="18"/>
        <v>40500</v>
      </c>
      <c r="B250" s="10">
        <f t="shared" si="19"/>
        <v>30500</v>
      </c>
      <c r="C250" s="9">
        <f t="shared" si="21"/>
        <v>499</v>
      </c>
      <c r="D250" s="10" t="str">
        <f t="shared" si="20"/>
        <v>1F3</v>
      </c>
      <c r="E250" s="10" t="s">
        <v>9</v>
      </c>
      <c r="F250" s="10" t="s">
        <v>11</v>
      </c>
      <c r="G250" s="10" t="s">
        <v>17</v>
      </c>
      <c r="H250" s="93"/>
      <c r="I250" s="93"/>
      <c r="J250" s="14" t="s">
        <v>9</v>
      </c>
      <c r="K250" s="14" t="s">
        <v>11</v>
      </c>
      <c r="L250" s="14" t="s">
        <v>16</v>
      </c>
      <c r="M250" s="93"/>
      <c r="N250" s="93"/>
    </row>
    <row r="251" spans="1:14" s="12" customFormat="1" x14ac:dyDescent="0.3">
      <c r="A251" s="10">
        <f t="shared" si="18"/>
        <v>40501</v>
      </c>
      <c r="B251" s="10">
        <f t="shared" si="19"/>
        <v>30501</v>
      </c>
      <c r="C251" s="9">
        <f t="shared" si="21"/>
        <v>500</v>
      </c>
      <c r="D251" s="10" t="str">
        <f t="shared" si="20"/>
        <v>1F4</v>
      </c>
      <c r="E251" s="10" t="s">
        <v>9</v>
      </c>
      <c r="F251" s="10" t="s">
        <v>11</v>
      </c>
      <c r="G251" s="10" t="s">
        <v>17</v>
      </c>
      <c r="H251" s="93"/>
      <c r="I251" s="93"/>
      <c r="J251" s="14" t="s">
        <v>9</v>
      </c>
      <c r="K251" s="14" t="s">
        <v>11</v>
      </c>
      <c r="L251" s="14" t="s">
        <v>16</v>
      </c>
      <c r="M251" s="93"/>
      <c r="N251" s="93"/>
    </row>
    <row r="252" spans="1:14" s="12" customFormat="1" x14ac:dyDescent="0.3">
      <c r="A252" s="10">
        <f t="shared" si="18"/>
        <v>40502</v>
      </c>
      <c r="B252" s="10">
        <f t="shared" si="19"/>
        <v>30502</v>
      </c>
      <c r="C252" s="9">
        <f t="shared" si="21"/>
        <v>501</v>
      </c>
      <c r="D252" s="10" t="str">
        <f t="shared" si="20"/>
        <v>1F5</v>
      </c>
      <c r="E252" s="10" t="s">
        <v>9</v>
      </c>
      <c r="F252" s="10" t="s">
        <v>11</v>
      </c>
      <c r="G252" s="10" t="s">
        <v>17</v>
      </c>
      <c r="H252" s="93"/>
      <c r="I252" s="93"/>
      <c r="J252" s="14" t="s">
        <v>9</v>
      </c>
      <c r="K252" s="14" t="s">
        <v>11</v>
      </c>
      <c r="L252" s="14" t="s">
        <v>16</v>
      </c>
      <c r="M252" s="93"/>
      <c r="N252" s="93"/>
    </row>
    <row r="253" spans="1:14" s="12" customFormat="1" x14ac:dyDescent="0.3">
      <c r="A253" s="10">
        <f t="shared" si="18"/>
        <v>40503</v>
      </c>
      <c r="B253" s="10">
        <f t="shared" si="19"/>
        <v>30503</v>
      </c>
      <c r="C253" s="9">
        <f t="shared" si="21"/>
        <v>502</v>
      </c>
      <c r="D253" s="10" t="str">
        <f t="shared" si="20"/>
        <v>1F6</v>
      </c>
      <c r="E253" s="10" t="s">
        <v>9</v>
      </c>
      <c r="F253" s="10" t="s">
        <v>11</v>
      </c>
      <c r="G253" s="10" t="s">
        <v>17</v>
      </c>
      <c r="H253" s="93"/>
      <c r="I253" s="93"/>
      <c r="J253" s="14" t="s">
        <v>9</v>
      </c>
      <c r="K253" s="14" t="s">
        <v>11</v>
      </c>
      <c r="L253" s="14" t="s">
        <v>16</v>
      </c>
      <c r="M253" s="93"/>
      <c r="N253" s="93"/>
    </row>
    <row r="254" spans="1:14" s="12" customFormat="1" x14ac:dyDescent="0.3">
      <c r="A254" s="10">
        <f t="shared" si="18"/>
        <v>40504</v>
      </c>
      <c r="B254" s="10">
        <f t="shared" si="19"/>
        <v>30504</v>
      </c>
      <c r="C254" s="9">
        <f t="shared" si="21"/>
        <v>503</v>
      </c>
      <c r="D254" s="10" t="str">
        <f t="shared" si="20"/>
        <v>1F7</v>
      </c>
      <c r="E254" s="10" t="s">
        <v>9</v>
      </c>
      <c r="F254" s="10" t="s">
        <v>11</v>
      </c>
      <c r="G254" s="10" t="s">
        <v>17</v>
      </c>
      <c r="H254" s="93"/>
      <c r="I254" s="93"/>
      <c r="J254" s="14" t="s">
        <v>9</v>
      </c>
      <c r="K254" s="14" t="s">
        <v>11</v>
      </c>
      <c r="L254" s="14" t="s">
        <v>16</v>
      </c>
      <c r="M254" s="93"/>
      <c r="N254" s="93"/>
    </row>
    <row r="255" spans="1:14" s="12" customFormat="1" x14ac:dyDescent="0.3">
      <c r="A255" s="10">
        <f t="shared" si="18"/>
        <v>40505</v>
      </c>
      <c r="B255" s="10">
        <f t="shared" si="19"/>
        <v>30505</v>
      </c>
      <c r="C255" s="9">
        <f t="shared" si="21"/>
        <v>504</v>
      </c>
      <c r="D255" s="10" t="str">
        <f t="shared" si="20"/>
        <v>1F8</v>
      </c>
      <c r="E255" s="10" t="s">
        <v>9</v>
      </c>
      <c r="F255" s="10" t="s">
        <v>11</v>
      </c>
      <c r="G255" s="10" t="s">
        <v>17</v>
      </c>
      <c r="H255" s="93"/>
      <c r="I255" s="93"/>
      <c r="J255" s="14" t="s">
        <v>9</v>
      </c>
      <c r="K255" s="14" t="s">
        <v>11</v>
      </c>
      <c r="L255" s="14" t="s">
        <v>16</v>
      </c>
      <c r="M255" s="93"/>
      <c r="N255" s="93"/>
    </row>
    <row r="256" spans="1:14" s="12" customFormat="1" x14ac:dyDescent="0.3">
      <c r="A256" s="10">
        <f t="shared" si="18"/>
        <v>40506</v>
      </c>
      <c r="B256" s="10">
        <f t="shared" si="19"/>
        <v>30506</v>
      </c>
      <c r="C256" s="9">
        <f t="shared" si="21"/>
        <v>505</v>
      </c>
      <c r="D256" s="10" t="str">
        <f t="shared" si="20"/>
        <v>1F9</v>
      </c>
      <c r="E256" s="10" t="s">
        <v>9</v>
      </c>
      <c r="F256" s="10" t="s">
        <v>11</v>
      </c>
      <c r="G256" s="10" t="s">
        <v>17</v>
      </c>
      <c r="H256" s="93"/>
      <c r="I256" s="93"/>
      <c r="J256" s="14" t="s">
        <v>9</v>
      </c>
      <c r="K256" s="14" t="s">
        <v>11</v>
      </c>
      <c r="L256" s="14" t="s">
        <v>16</v>
      </c>
      <c r="M256" s="93"/>
      <c r="N256" s="93"/>
    </row>
    <row r="257" spans="1:14" s="12" customFormat="1" x14ac:dyDescent="0.3">
      <c r="A257" s="10">
        <f t="shared" si="18"/>
        <v>40507</v>
      </c>
      <c r="B257" s="10">
        <f t="shared" si="19"/>
        <v>30507</v>
      </c>
      <c r="C257" s="9">
        <f t="shared" si="21"/>
        <v>506</v>
      </c>
      <c r="D257" s="10" t="str">
        <f t="shared" si="20"/>
        <v>1FA</v>
      </c>
      <c r="E257" s="10" t="s">
        <v>9</v>
      </c>
      <c r="F257" s="10" t="s">
        <v>11</v>
      </c>
      <c r="G257" s="10" t="s">
        <v>17</v>
      </c>
      <c r="H257" s="93"/>
      <c r="I257" s="93"/>
      <c r="J257" s="14" t="s">
        <v>9</v>
      </c>
      <c r="K257" s="14" t="s">
        <v>11</v>
      </c>
      <c r="L257" s="14" t="s">
        <v>16</v>
      </c>
      <c r="M257" s="93"/>
      <c r="N257" s="93"/>
    </row>
    <row r="258" spans="1:14" s="12" customFormat="1" x14ac:dyDescent="0.3">
      <c r="A258" s="10">
        <f t="shared" si="18"/>
        <v>40508</v>
      </c>
      <c r="B258" s="10">
        <f t="shared" si="19"/>
        <v>30508</v>
      </c>
      <c r="C258" s="9">
        <f t="shared" si="21"/>
        <v>507</v>
      </c>
      <c r="D258" s="10" t="str">
        <f t="shared" si="20"/>
        <v>1FB</v>
      </c>
      <c r="E258" s="10" t="s">
        <v>9</v>
      </c>
      <c r="F258" s="10" t="s">
        <v>11</v>
      </c>
      <c r="G258" s="10" t="s">
        <v>17</v>
      </c>
      <c r="H258" s="93"/>
      <c r="I258" s="93"/>
      <c r="J258" s="14" t="s">
        <v>9</v>
      </c>
      <c r="K258" s="14" t="s">
        <v>11</v>
      </c>
      <c r="L258" s="14" t="s">
        <v>16</v>
      </c>
      <c r="M258" s="93"/>
      <c r="N258" s="93"/>
    </row>
    <row r="259" spans="1:14" s="12" customFormat="1" x14ac:dyDescent="0.3">
      <c r="A259" s="10">
        <f t="shared" si="18"/>
        <v>40509</v>
      </c>
      <c r="B259" s="10">
        <f t="shared" si="19"/>
        <v>30509</v>
      </c>
      <c r="C259" s="9">
        <f t="shared" si="21"/>
        <v>508</v>
      </c>
      <c r="D259" s="10" t="str">
        <f t="shared" si="20"/>
        <v>1FC</v>
      </c>
      <c r="E259" s="10" t="s">
        <v>9</v>
      </c>
      <c r="F259" s="10" t="s">
        <v>11</v>
      </c>
      <c r="G259" s="10" t="s">
        <v>17</v>
      </c>
      <c r="H259" s="93"/>
      <c r="I259" s="93"/>
      <c r="J259" s="14" t="s">
        <v>9</v>
      </c>
      <c r="K259" s="14" t="s">
        <v>11</v>
      </c>
      <c r="L259" s="14" t="s">
        <v>16</v>
      </c>
      <c r="M259" s="93"/>
      <c r="N259" s="93"/>
    </row>
    <row r="260" spans="1:14" s="12" customFormat="1" x14ac:dyDescent="0.3">
      <c r="A260" s="10">
        <f t="shared" si="18"/>
        <v>40510</v>
      </c>
      <c r="B260" s="10">
        <f t="shared" si="19"/>
        <v>30510</v>
      </c>
      <c r="C260" s="9">
        <f t="shared" si="21"/>
        <v>509</v>
      </c>
      <c r="D260" s="10" t="str">
        <f t="shared" si="20"/>
        <v>1FD</v>
      </c>
      <c r="E260" s="10" t="s">
        <v>9</v>
      </c>
      <c r="F260" s="10" t="s">
        <v>11</v>
      </c>
      <c r="G260" s="10" t="s">
        <v>17</v>
      </c>
      <c r="H260" s="93"/>
      <c r="I260" s="93"/>
      <c r="J260" s="14" t="s">
        <v>9</v>
      </c>
      <c r="K260" s="14" t="s">
        <v>11</v>
      </c>
      <c r="L260" s="14" t="s">
        <v>16</v>
      </c>
      <c r="M260" s="93"/>
      <c r="N260" s="93"/>
    </row>
    <row r="261" spans="1:14" s="12" customFormat="1" x14ac:dyDescent="0.3">
      <c r="A261" s="10">
        <f t="shared" si="18"/>
        <v>40511</v>
      </c>
      <c r="B261" s="10">
        <f t="shared" si="19"/>
        <v>30511</v>
      </c>
      <c r="C261" s="9">
        <f t="shared" si="21"/>
        <v>510</v>
      </c>
      <c r="D261" s="10" t="str">
        <f t="shared" si="20"/>
        <v>1FE</v>
      </c>
      <c r="E261" s="10" t="s">
        <v>9</v>
      </c>
      <c r="F261" s="10" t="s">
        <v>11</v>
      </c>
      <c r="G261" s="10" t="s">
        <v>17</v>
      </c>
      <c r="H261" s="93"/>
      <c r="I261" s="93"/>
      <c r="J261" s="14" t="s">
        <v>9</v>
      </c>
      <c r="K261" s="14" t="s">
        <v>11</v>
      </c>
      <c r="L261" s="14" t="s">
        <v>16</v>
      </c>
      <c r="M261" s="93"/>
      <c r="N261" s="93"/>
    </row>
    <row r="262" spans="1:14" s="12" customFormat="1" x14ac:dyDescent="0.3">
      <c r="A262" s="10">
        <f t="shared" si="18"/>
        <v>40512</v>
      </c>
      <c r="B262" s="10">
        <f t="shared" si="19"/>
        <v>30512</v>
      </c>
      <c r="C262" s="9">
        <f t="shared" si="21"/>
        <v>511</v>
      </c>
      <c r="D262" s="10" t="str">
        <f t="shared" si="20"/>
        <v>1FF</v>
      </c>
      <c r="E262" s="10" t="s">
        <v>9</v>
      </c>
      <c r="F262" s="10" t="s">
        <v>11</v>
      </c>
      <c r="G262" s="10" t="s">
        <v>17</v>
      </c>
      <c r="H262" s="93"/>
      <c r="I262" s="93"/>
      <c r="J262" s="14" t="s">
        <v>9</v>
      </c>
      <c r="K262" s="14" t="s">
        <v>11</v>
      </c>
      <c r="L262" s="14" t="s">
        <v>16</v>
      </c>
      <c r="M262" s="93"/>
      <c r="N262" s="93"/>
    </row>
    <row r="263" spans="1:14" s="12" customFormat="1" x14ac:dyDescent="0.3">
      <c r="A263" s="10">
        <f t="shared" si="18"/>
        <v>40513</v>
      </c>
      <c r="B263" s="10">
        <f t="shared" si="19"/>
        <v>30513</v>
      </c>
      <c r="C263" s="9">
        <f t="shared" si="21"/>
        <v>512</v>
      </c>
      <c r="D263" s="10" t="str">
        <f t="shared" si="20"/>
        <v>200</v>
      </c>
      <c r="E263" s="10" t="s">
        <v>9</v>
      </c>
      <c r="F263" s="10" t="s">
        <v>11</v>
      </c>
      <c r="G263" s="10" t="s">
        <v>17</v>
      </c>
      <c r="H263" s="93"/>
      <c r="I263" s="93"/>
      <c r="J263" s="14" t="s">
        <v>9</v>
      </c>
      <c r="K263" s="14" t="s">
        <v>11</v>
      </c>
      <c r="L263" s="14" t="s">
        <v>16</v>
      </c>
      <c r="M263" s="93"/>
      <c r="N263" s="93"/>
    </row>
    <row r="264" spans="1:14" s="12" customFormat="1" x14ac:dyDescent="0.3">
      <c r="A264" s="10">
        <f t="shared" si="18"/>
        <v>40514</v>
      </c>
      <c r="B264" s="10">
        <f t="shared" si="19"/>
        <v>30514</v>
      </c>
      <c r="C264" s="9">
        <f t="shared" si="21"/>
        <v>513</v>
      </c>
      <c r="D264" s="10" t="str">
        <f t="shared" si="20"/>
        <v>201</v>
      </c>
      <c r="E264" s="10" t="s">
        <v>9</v>
      </c>
      <c r="F264" s="10" t="s">
        <v>11</v>
      </c>
      <c r="G264" s="10" t="s">
        <v>17</v>
      </c>
      <c r="H264" s="93"/>
      <c r="I264" s="93"/>
      <c r="J264" s="14" t="s">
        <v>9</v>
      </c>
      <c r="K264" s="14" t="s">
        <v>11</v>
      </c>
      <c r="L264" s="14" t="s">
        <v>16</v>
      </c>
      <c r="M264" s="93"/>
      <c r="N264" s="93"/>
    </row>
    <row r="265" spans="1:14" s="12" customFormat="1" x14ac:dyDescent="0.3">
      <c r="A265" s="10">
        <f t="shared" ref="A265:A328" si="22">C265+40001</f>
        <v>40515</v>
      </c>
      <c r="B265" s="10">
        <f t="shared" ref="B265:B328" si="23">C265+30001</f>
        <v>30515</v>
      </c>
      <c r="C265" s="9">
        <f t="shared" si="21"/>
        <v>514</v>
      </c>
      <c r="D265" s="10" t="str">
        <f t="shared" ref="D265:D328" si="24">DEC2HEX(C265)</f>
        <v>202</v>
      </c>
      <c r="E265" s="10" t="s">
        <v>9</v>
      </c>
      <c r="F265" s="10" t="s">
        <v>11</v>
      </c>
      <c r="G265" s="10" t="s">
        <v>17</v>
      </c>
      <c r="H265" s="93"/>
      <c r="I265" s="93"/>
      <c r="J265" s="14" t="s">
        <v>9</v>
      </c>
      <c r="K265" s="14" t="s">
        <v>11</v>
      </c>
      <c r="L265" s="14" t="s">
        <v>16</v>
      </c>
      <c r="M265" s="93"/>
      <c r="N265" s="93"/>
    </row>
    <row r="266" spans="1:14" s="12" customFormat="1" x14ac:dyDescent="0.3">
      <c r="A266" s="10">
        <f t="shared" si="22"/>
        <v>40516</v>
      </c>
      <c r="B266" s="10">
        <f t="shared" si="23"/>
        <v>30516</v>
      </c>
      <c r="C266" s="9">
        <f t="shared" ref="C266:C329" si="25">C265+1</f>
        <v>515</v>
      </c>
      <c r="D266" s="10" t="str">
        <f t="shared" si="24"/>
        <v>203</v>
      </c>
      <c r="E266" s="10" t="s">
        <v>9</v>
      </c>
      <c r="F266" s="10" t="s">
        <v>11</v>
      </c>
      <c r="G266" s="10" t="s">
        <v>17</v>
      </c>
      <c r="H266" s="93"/>
      <c r="I266" s="93"/>
      <c r="J266" s="14" t="s">
        <v>9</v>
      </c>
      <c r="K266" s="14" t="s">
        <v>11</v>
      </c>
      <c r="L266" s="14" t="s">
        <v>16</v>
      </c>
      <c r="M266" s="93"/>
      <c r="N266" s="93"/>
    </row>
    <row r="267" spans="1:14" s="12" customFormat="1" x14ac:dyDescent="0.3">
      <c r="A267" s="10">
        <f t="shared" si="22"/>
        <v>40517</v>
      </c>
      <c r="B267" s="10">
        <f t="shared" si="23"/>
        <v>30517</v>
      </c>
      <c r="C267" s="9">
        <f t="shared" si="25"/>
        <v>516</v>
      </c>
      <c r="D267" s="10" t="str">
        <f t="shared" si="24"/>
        <v>204</v>
      </c>
      <c r="E267" s="10" t="s">
        <v>9</v>
      </c>
      <c r="F267" s="10" t="s">
        <v>11</v>
      </c>
      <c r="G267" s="10" t="s">
        <v>17</v>
      </c>
      <c r="H267" s="93"/>
      <c r="I267" s="93"/>
      <c r="J267" s="14" t="s">
        <v>9</v>
      </c>
      <c r="K267" s="14" t="s">
        <v>11</v>
      </c>
      <c r="L267" s="14" t="s">
        <v>16</v>
      </c>
      <c r="M267" s="93"/>
      <c r="N267" s="93"/>
    </row>
    <row r="268" spans="1:14" s="12" customFormat="1" x14ac:dyDescent="0.3">
      <c r="A268" s="10">
        <f t="shared" si="22"/>
        <v>40518</v>
      </c>
      <c r="B268" s="10">
        <f t="shared" si="23"/>
        <v>30518</v>
      </c>
      <c r="C268" s="9">
        <f t="shared" si="25"/>
        <v>517</v>
      </c>
      <c r="D268" s="10" t="str">
        <f t="shared" si="24"/>
        <v>205</v>
      </c>
      <c r="E268" s="10" t="s">
        <v>9</v>
      </c>
      <c r="F268" s="10" t="s">
        <v>11</v>
      </c>
      <c r="G268" s="10" t="s">
        <v>17</v>
      </c>
      <c r="H268" s="93"/>
      <c r="I268" s="93"/>
      <c r="J268" s="14" t="s">
        <v>9</v>
      </c>
      <c r="K268" s="14" t="s">
        <v>11</v>
      </c>
      <c r="L268" s="14" t="s">
        <v>16</v>
      </c>
      <c r="M268" s="93"/>
      <c r="N268" s="93"/>
    </row>
    <row r="269" spans="1:14" s="12" customFormat="1" x14ac:dyDescent="0.3">
      <c r="A269" s="10">
        <f t="shared" si="22"/>
        <v>40519</v>
      </c>
      <c r="B269" s="10">
        <f t="shared" si="23"/>
        <v>30519</v>
      </c>
      <c r="C269" s="9">
        <f t="shared" si="25"/>
        <v>518</v>
      </c>
      <c r="D269" s="10" t="str">
        <f t="shared" si="24"/>
        <v>206</v>
      </c>
      <c r="E269" s="10" t="s">
        <v>9</v>
      </c>
      <c r="F269" s="10" t="s">
        <v>11</v>
      </c>
      <c r="G269" s="10" t="s">
        <v>17</v>
      </c>
      <c r="H269" s="93"/>
      <c r="I269" s="93"/>
      <c r="J269" s="14" t="s">
        <v>9</v>
      </c>
      <c r="K269" s="14" t="s">
        <v>11</v>
      </c>
      <c r="L269" s="14" t="s">
        <v>16</v>
      </c>
      <c r="M269" s="93"/>
      <c r="N269" s="93"/>
    </row>
    <row r="270" spans="1:14" s="12" customFormat="1" x14ac:dyDescent="0.3">
      <c r="A270" s="10">
        <f t="shared" si="22"/>
        <v>40520</v>
      </c>
      <c r="B270" s="10">
        <f t="shared" si="23"/>
        <v>30520</v>
      </c>
      <c r="C270" s="9">
        <f t="shared" si="25"/>
        <v>519</v>
      </c>
      <c r="D270" s="10" t="str">
        <f t="shared" si="24"/>
        <v>207</v>
      </c>
      <c r="E270" s="10" t="s">
        <v>9</v>
      </c>
      <c r="F270" s="10" t="s">
        <v>11</v>
      </c>
      <c r="G270" s="10" t="s">
        <v>17</v>
      </c>
      <c r="H270" s="94"/>
      <c r="I270" s="94"/>
      <c r="J270" s="14" t="s">
        <v>9</v>
      </c>
      <c r="K270" s="14" t="s">
        <v>11</v>
      </c>
      <c r="L270" s="14" t="s">
        <v>16</v>
      </c>
      <c r="M270" s="93"/>
      <c r="N270" s="93"/>
    </row>
    <row r="271" spans="1:14" s="12" customFormat="1" x14ac:dyDescent="0.3">
      <c r="A271" s="10">
        <f t="shared" si="22"/>
        <v>40521</v>
      </c>
      <c r="B271" s="10">
        <f t="shared" si="23"/>
        <v>30521</v>
      </c>
      <c r="C271" s="9">
        <f t="shared" si="25"/>
        <v>520</v>
      </c>
      <c r="D271" s="10" t="str">
        <f t="shared" si="24"/>
        <v>208</v>
      </c>
      <c r="E271" s="10" t="s">
        <v>9</v>
      </c>
      <c r="F271" s="10" t="s">
        <v>11</v>
      </c>
      <c r="G271" s="10" t="s">
        <v>17</v>
      </c>
      <c r="H271" s="92" t="s">
        <v>29</v>
      </c>
      <c r="I271" s="92" t="s">
        <v>38</v>
      </c>
      <c r="J271" s="14" t="s">
        <v>9</v>
      </c>
      <c r="K271" s="14" t="s">
        <v>11</v>
      </c>
      <c r="L271" s="14" t="s">
        <v>16</v>
      </c>
      <c r="M271" s="93"/>
      <c r="N271" s="93"/>
    </row>
    <row r="272" spans="1:14" s="12" customFormat="1" x14ac:dyDescent="0.3">
      <c r="A272" s="10">
        <f t="shared" si="22"/>
        <v>40522</v>
      </c>
      <c r="B272" s="10">
        <f t="shared" si="23"/>
        <v>30522</v>
      </c>
      <c r="C272" s="9">
        <f t="shared" si="25"/>
        <v>521</v>
      </c>
      <c r="D272" s="10" t="str">
        <f t="shared" si="24"/>
        <v>209</v>
      </c>
      <c r="E272" s="10" t="s">
        <v>9</v>
      </c>
      <c r="F272" s="10" t="s">
        <v>11</v>
      </c>
      <c r="G272" s="10" t="s">
        <v>17</v>
      </c>
      <c r="H272" s="93"/>
      <c r="I272" s="93"/>
      <c r="J272" s="14" t="s">
        <v>9</v>
      </c>
      <c r="K272" s="14" t="s">
        <v>11</v>
      </c>
      <c r="L272" s="14" t="s">
        <v>16</v>
      </c>
      <c r="M272" s="93"/>
      <c r="N272" s="93"/>
    </row>
    <row r="273" spans="1:14" s="12" customFormat="1" x14ac:dyDescent="0.3">
      <c r="A273" s="10">
        <f t="shared" si="22"/>
        <v>40523</v>
      </c>
      <c r="B273" s="10">
        <f t="shared" si="23"/>
        <v>30523</v>
      </c>
      <c r="C273" s="9">
        <f t="shared" si="25"/>
        <v>522</v>
      </c>
      <c r="D273" s="10" t="str">
        <f t="shared" si="24"/>
        <v>20A</v>
      </c>
      <c r="E273" s="10" t="s">
        <v>9</v>
      </c>
      <c r="F273" s="10" t="s">
        <v>11</v>
      </c>
      <c r="G273" s="10" t="s">
        <v>17</v>
      </c>
      <c r="H273" s="93"/>
      <c r="I273" s="93"/>
      <c r="J273" s="14" t="s">
        <v>9</v>
      </c>
      <c r="K273" s="14" t="s">
        <v>11</v>
      </c>
      <c r="L273" s="14" t="s">
        <v>16</v>
      </c>
      <c r="M273" s="93"/>
      <c r="N273" s="93"/>
    </row>
    <row r="274" spans="1:14" s="12" customFormat="1" x14ac:dyDescent="0.3">
      <c r="A274" s="10">
        <f t="shared" si="22"/>
        <v>40524</v>
      </c>
      <c r="B274" s="10">
        <f t="shared" si="23"/>
        <v>30524</v>
      </c>
      <c r="C274" s="9">
        <f t="shared" si="25"/>
        <v>523</v>
      </c>
      <c r="D274" s="10" t="str">
        <f t="shared" si="24"/>
        <v>20B</v>
      </c>
      <c r="E274" s="10" t="s">
        <v>9</v>
      </c>
      <c r="F274" s="10" t="s">
        <v>11</v>
      </c>
      <c r="G274" s="10" t="s">
        <v>17</v>
      </c>
      <c r="H274" s="93"/>
      <c r="I274" s="93"/>
      <c r="J274" s="14" t="s">
        <v>9</v>
      </c>
      <c r="K274" s="14" t="s">
        <v>11</v>
      </c>
      <c r="L274" s="14" t="s">
        <v>16</v>
      </c>
      <c r="M274" s="93"/>
      <c r="N274" s="93"/>
    </row>
    <row r="275" spans="1:14" s="12" customFormat="1" x14ac:dyDescent="0.3">
      <c r="A275" s="10">
        <f t="shared" si="22"/>
        <v>40525</v>
      </c>
      <c r="B275" s="10">
        <f t="shared" si="23"/>
        <v>30525</v>
      </c>
      <c r="C275" s="9">
        <f t="shared" si="25"/>
        <v>524</v>
      </c>
      <c r="D275" s="10" t="str">
        <f t="shared" si="24"/>
        <v>20C</v>
      </c>
      <c r="E275" s="10" t="s">
        <v>9</v>
      </c>
      <c r="F275" s="10" t="s">
        <v>11</v>
      </c>
      <c r="G275" s="10" t="s">
        <v>17</v>
      </c>
      <c r="H275" s="93"/>
      <c r="I275" s="93"/>
      <c r="J275" s="14" t="s">
        <v>9</v>
      </c>
      <c r="K275" s="14" t="s">
        <v>11</v>
      </c>
      <c r="L275" s="14" t="s">
        <v>16</v>
      </c>
      <c r="M275" s="93"/>
      <c r="N275" s="93"/>
    </row>
    <row r="276" spans="1:14" s="12" customFormat="1" x14ac:dyDescent="0.3">
      <c r="A276" s="10">
        <f t="shared" si="22"/>
        <v>40526</v>
      </c>
      <c r="B276" s="10">
        <f t="shared" si="23"/>
        <v>30526</v>
      </c>
      <c r="C276" s="9">
        <f t="shared" si="25"/>
        <v>525</v>
      </c>
      <c r="D276" s="10" t="str">
        <f t="shared" si="24"/>
        <v>20D</v>
      </c>
      <c r="E276" s="10" t="s">
        <v>9</v>
      </c>
      <c r="F276" s="10" t="s">
        <v>11</v>
      </c>
      <c r="G276" s="10" t="s">
        <v>17</v>
      </c>
      <c r="H276" s="93"/>
      <c r="I276" s="93"/>
      <c r="J276" s="14" t="s">
        <v>9</v>
      </c>
      <c r="K276" s="14" t="s">
        <v>11</v>
      </c>
      <c r="L276" s="14" t="s">
        <v>16</v>
      </c>
      <c r="M276" s="93"/>
      <c r="N276" s="93"/>
    </row>
    <row r="277" spans="1:14" s="12" customFormat="1" x14ac:dyDescent="0.3">
      <c r="A277" s="10">
        <f t="shared" si="22"/>
        <v>40527</v>
      </c>
      <c r="B277" s="10">
        <f t="shared" si="23"/>
        <v>30527</v>
      </c>
      <c r="C277" s="9">
        <f t="shared" si="25"/>
        <v>526</v>
      </c>
      <c r="D277" s="10" t="str">
        <f t="shared" si="24"/>
        <v>20E</v>
      </c>
      <c r="E277" s="10" t="s">
        <v>9</v>
      </c>
      <c r="F277" s="10" t="s">
        <v>11</v>
      </c>
      <c r="G277" s="10" t="s">
        <v>17</v>
      </c>
      <c r="H277" s="93"/>
      <c r="I277" s="93"/>
      <c r="J277" s="14" t="s">
        <v>9</v>
      </c>
      <c r="K277" s="14" t="s">
        <v>11</v>
      </c>
      <c r="L277" s="14" t="s">
        <v>16</v>
      </c>
      <c r="M277" s="93"/>
      <c r="N277" s="93"/>
    </row>
    <row r="278" spans="1:14" s="12" customFormat="1" x14ac:dyDescent="0.3">
      <c r="A278" s="10">
        <f t="shared" si="22"/>
        <v>40528</v>
      </c>
      <c r="B278" s="10">
        <f t="shared" si="23"/>
        <v>30528</v>
      </c>
      <c r="C278" s="9">
        <f t="shared" si="25"/>
        <v>527</v>
      </c>
      <c r="D278" s="10" t="str">
        <f t="shared" si="24"/>
        <v>20F</v>
      </c>
      <c r="E278" s="10" t="s">
        <v>9</v>
      </c>
      <c r="F278" s="10" t="s">
        <v>11</v>
      </c>
      <c r="G278" s="10" t="s">
        <v>17</v>
      </c>
      <c r="H278" s="93"/>
      <c r="I278" s="93"/>
      <c r="J278" s="14" t="s">
        <v>9</v>
      </c>
      <c r="K278" s="14" t="s">
        <v>11</v>
      </c>
      <c r="L278" s="14" t="s">
        <v>16</v>
      </c>
      <c r="M278" s="93"/>
      <c r="N278" s="93"/>
    </row>
    <row r="279" spans="1:14" s="12" customFormat="1" x14ac:dyDescent="0.3">
      <c r="A279" s="10">
        <f t="shared" si="22"/>
        <v>40529</v>
      </c>
      <c r="B279" s="10">
        <f t="shared" si="23"/>
        <v>30529</v>
      </c>
      <c r="C279" s="9">
        <f t="shared" si="25"/>
        <v>528</v>
      </c>
      <c r="D279" s="10" t="str">
        <f t="shared" si="24"/>
        <v>210</v>
      </c>
      <c r="E279" s="10" t="s">
        <v>9</v>
      </c>
      <c r="F279" s="10" t="s">
        <v>11</v>
      </c>
      <c r="G279" s="10" t="s">
        <v>17</v>
      </c>
      <c r="H279" s="93"/>
      <c r="I279" s="93"/>
      <c r="J279" s="14" t="s">
        <v>9</v>
      </c>
      <c r="K279" s="14" t="s">
        <v>11</v>
      </c>
      <c r="L279" s="14" t="s">
        <v>16</v>
      </c>
      <c r="M279" s="93"/>
      <c r="N279" s="93"/>
    </row>
    <row r="280" spans="1:14" s="12" customFormat="1" x14ac:dyDescent="0.3">
      <c r="A280" s="10">
        <f t="shared" si="22"/>
        <v>40530</v>
      </c>
      <c r="B280" s="10">
        <f t="shared" si="23"/>
        <v>30530</v>
      </c>
      <c r="C280" s="9">
        <f t="shared" si="25"/>
        <v>529</v>
      </c>
      <c r="D280" s="10" t="str">
        <f t="shared" si="24"/>
        <v>211</v>
      </c>
      <c r="E280" s="10" t="s">
        <v>9</v>
      </c>
      <c r="F280" s="10" t="s">
        <v>11</v>
      </c>
      <c r="G280" s="10" t="s">
        <v>17</v>
      </c>
      <c r="H280" s="93"/>
      <c r="I280" s="93"/>
      <c r="J280" s="14" t="s">
        <v>9</v>
      </c>
      <c r="K280" s="14" t="s">
        <v>11</v>
      </c>
      <c r="L280" s="14" t="s">
        <v>16</v>
      </c>
      <c r="M280" s="93"/>
      <c r="N280" s="93"/>
    </row>
    <row r="281" spans="1:14" s="12" customFormat="1" x14ac:dyDescent="0.3">
      <c r="A281" s="10">
        <f t="shared" si="22"/>
        <v>40531</v>
      </c>
      <c r="B281" s="10">
        <f t="shared" si="23"/>
        <v>30531</v>
      </c>
      <c r="C281" s="9">
        <f t="shared" si="25"/>
        <v>530</v>
      </c>
      <c r="D281" s="10" t="str">
        <f t="shared" si="24"/>
        <v>212</v>
      </c>
      <c r="E281" s="10" t="s">
        <v>9</v>
      </c>
      <c r="F281" s="10" t="s">
        <v>11</v>
      </c>
      <c r="G281" s="10" t="s">
        <v>17</v>
      </c>
      <c r="H281" s="93"/>
      <c r="I281" s="93"/>
      <c r="J281" s="14" t="s">
        <v>9</v>
      </c>
      <c r="K281" s="14" t="s">
        <v>11</v>
      </c>
      <c r="L281" s="14" t="s">
        <v>16</v>
      </c>
      <c r="M281" s="93"/>
      <c r="N281" s="93"/>
    </row>
    <row r="282" spans="1:14" s="12" customFormat="1" x14ac:dyDescent="0.3">
      <c r="A282" s="10">
        <f t="shared" si="22"/>
        <v>40532</v>
      </c>
      <c r="B282" s="10">
        <f t="shared" si="23"/>
        <v>30532</v>
      </c>
      <c r="C282" s="9">
        <f t="shared" si="25"/>
        <v>531</v>
      </c>
      <c r="D282" s="10" t="str">
        <f t="shared" si="24"/>
        <v>213</v>
      </c>
      <c r="E282" s="10" t="s">
        <v>9</v>
      </c>
      <c r="F282" s="10" t="s">
        <v>11</v>
      </c>
      <c r="G282" s="10" t="s">
        <v>17</v>
      </c>
      <c r="H282" s="93"/>
      <c r="I282" s="93"/>
      <c r="J282" s="14" t="s">
        <v>9</v>
      </c>
      <c r="K282" s="14" t="s">
        <v>11</v>
      </c>
      <c r="L282" s="14" t="s">
        <v>16</v>
      </c>
      <c r="M282" s="93"/>
      <c r="N282" s="93"/>
    </row>
    <row r="283" spans="1:14" s="12" customFormat="1" x14ac:dyDescent="0.3">
      <c r="A283" s="10">
        <f t="shared" si="22"/>
        <v>40533</v>
      </c>
      <c r="B283" s="10">
        <f t="shared" si="23"/>
        <v>30533</v>
      </c>
      <c r="C283" s="9">
        <f t="shared" si="25"/>
        <v>532</v>
      </c>
      <c r="D283" s="10" t="str">
        <f t="shared" si="24"/>
        <v>214</v>
      </c>
      <c r="E283" s="10" t="s">
        <v>9</v>
      </c>
      <c r="F283" s="10" t="s">
        <v>11</v>
      </c>
      <c r="G283" s="10" t="s">
        <v>17</v>
      </c>
      <c r="H283" s="93"/>
      <c r="I283" s="93"/>
      <c r="J283" s="14" t="s">
        <v>9</v>
      </c>
      <c r="K283" s="14" t="s">
        <v>11</v>
      </c>
      <c r="L283" s="14" t="s">
        <v>16</v>
      </c>
      <c r="M283" s="93"/>
      <c r="N283" s="93"/>
    </row>
    <row r="284" spans="1:14" s="12" customFormat="1" x14ac:dyDescent="0.3">
      <c r="A284" s="10">
        <f t="shared" si="22"/>
        <v>40534</v>
      </c>
      <c r="B284" s="10">
        <f t="shared" si="23"/>
        <v>30534</v>
      </c>
      <c r="C284" s="9">
        <f t="shared" si="25"/>
        <v>533</v>
      </c>
      <c r="D284" s="10" t="str">
        <f t="shared" si="24"/>
        <v>215</v>
      </c>
      <c r="E284" s="10" t="s">
        <v>9</v>
      </c>
      <c r="F284" s="10" t="s">
        <v>11</v>
      </c>
      <c r="G284" s="10" t="s">
        <v>17</v>
      </c>
      <c r="H284" s="93"/>
      <c r="I284" s="93"/>
      <c r="J284" s="14" t="s">
        <v>9</v>
      </c>
      <c r="K284" s="14" t="s">
        <v>11</v>
      </c>
      <c r="L284" s="14" t="s">
        <v>16</v>
      </c>
      <c r="M284" s="93"/>
      <c r="N284" s="93"/>
    </row>
    <row r="285" spans="1:14" s="12" customFormat="1" x14ac:dyDescent="0.3">
      <c r="A285" s="10">
        <f t="shared" si="22"/>
        <v>40535</v>
      </c>
      <c r="B285" s="10">
        <f t="shared" si="23"/>
        <v>30535</v>
      </c>
      <c r="C285" s="9">
        <f t="shared" si="25"/>
        <v>534</v>
      </c>
      <c r="D285" s="10" t="str">
        <f t="shared" si="24"/>
        <v>216</v>
      </c>
      <c r="E285" s="10" t="s">
        <v>9</v>
      </c>
      <c r="F285" s="10" t="s">
        <v>11</v>
      </c>
      <c r="G285" s="10" t="s">
        <v>17</v>
      </c>
      <c r="H285" s="93"/>
      <c r="I285" s="93"/>
      <c r="J285" s="14" t="s">
        <v>9</v>
      </c>
      <c r="K285" s="14" t="s">
        <v>11</v>
      </c>
      <c r="L285" s="14" t="s">
        <v>16</v>
      </c>
      <c r="M285" s="93"/>
      <c r="N285" s="93"/>
    </row>
    <row r="286" spans="1:14" s="12" customFormat="1" x14ac:dyDescent="0.3">
      <c r="A286" s="10">
        <f t="shared" si="22"/>
        <v>40536</v>
      </c>
      <c r="B286" s="10">
        <f t="shared" si="23"/>
        <v>30536</v>
      </c>
      <c r="C286" s="9">
        <f t="shared" si="25"/>
        <v>535</v>
      </c>
      <c r="D286" s="10" t="str">
        <f t="shared" si="24"/>
        <v>217</v>
      </c>
      <c r="E286" s="10" t="s">
        <v>9</v>
      </c>
      <c r="F286" s="10" t="s">
        <v>11</v>
      </c>
      <c r="G286" s="10" t="s">
        <v>17</v>
      </c>
      <c r="H286" s="93"/>
      <c r="I286" s="93"/>
      <c r="J286" s="14" t="s">
        <v>9</v>
      </c>
      <c r="K286" s="14" t="s">
        <v>11</v>
      </c>
      <c r="L286" s="14" t="s">
        <v>16</v>
      </c>
      <c r="M286" s="93"/>
      <c r="N286" s="93"/>
    </row>
    <row r="287" spans="1:14" s="12" customFormat="1" x14ac:dyDescent="0.3">
      <c r="A287" s="10">
        <f t="shared" si="22"/>
        <v>40537</v>
      </c>
      <c r="B287" s="10">
        <f t="shared" si="23"/>
        <v>30537</v>
      </c>
      <c r="C287" s="9">
        <f t="shared" si="25"/>
        <v>536</v>
      </c>
      <c r="D287" s="10" t="str">
        <f t="shared" si="24"/>
        <v>218</v>
      </c>
      <c r="E287" s="10" t="s">
        <v>9</v>
      </c>
      <c r="F287" s="10" t="s">
        <v>11</v>
      </c>
      <c r="G287" s="10" t="s">
        <v>17</v>
      </c>
      <c r="H287" s="93"/>
      <c r="I287" s="93"/>
      <c r="J287" s="14" t="s">
        <v>9</v>
      </c>
      <c r="K287" s="14" t="s">
        <v>11</v>
      </c>
      <c r="L287" s="14" t="s">
        <v>16</v>
      </c>
      <c r="M287" s="93"/>
      <c r="N287" s="93"/>
    </row>
    <row r="288" spans="1:14" s="12" customFormat="1" x14ac:dyDescent="0.3">
      <c r="A288" s="10">
        <f t="shared" si="22"/>
        <v>40538</v>
      </c>
      <c r="B288" s="10">
        <f t="shared" si="23"/>
        <v>30538</v>
      </c>
      <c r="C288" s="9">
        <f t="shared" si="25"/>
        <v>537</v>
      </c>
      <c r="D288" s="10" t="str">
        <f t="shared" si="24"/>
        <v>219</v>
      </c>
      <c r="E288" s="10" t="s">
        <v>9</v>
      </c>
      <c r="F288" s="10" t="s">
        <v>11</v>
      </c>
      <c r="G288" s="10" t="s">
        <v>17</v>
      </c>
      <c r="H288" s="93"/>
      <c r="I288" s="93"/>
      <c r="J288" s="14" t="s">
        <v>9</v>
      </c>
      <c r="K288" s="14" t="s">
        <v>11</v>
      </c>
      <c r="L288" s="14" t="s">
        <v>16</v>
      </c>
      <c r="M288" s="93"/>
      <c r="N288" s="93"/>
    </row>
    <row r="289" spans="1:14" s="12" customFormat="1" x14ac:dyDescent="0.3">
      <c r="A289" s="10">
        <f t="shared" si="22"/>
        <v>40539</v>
      </c>
      <c r="B289" s="10">
        <f t="shared" si="23"/>
        <v>30539</v>
      </c>
      <c r="C289" s="9">
        <f t="shared" si="25"/>
        <v>538</v>
      </c>
      <c r="D289" s="10" t="str">
        <f t="shared" si="24"/>
        <v>21A</v>
      </c>
      <c r="E289" s="10" t="s">
        <v>9</v>
      </c>
      <c r="F289" s="10" t="s">
        <v>11</v>
      </c>
      <c r="G289" s="10" t="s">
        <v>17</v>
      </c>
      <c r="H289" s="93"/>
      <c r="I289" s="93"/>
      <c r="J289" s="14" t="s">
        <v>9</v>
      </c>
      <c r="K289" s="14" t="s">
        <v>11</v>
      </c>
      <c r="L289" s="14" t="s">
        <v>16</v>
      </c>
      <c r="M289" s="93"/>
      <c r="N289" s="93"/>
    </row>
    <row r="290" spans="1:14" s="12" customFormat="1" x14ac:dyDescent="0.3">
      <c r="A290" s="10">
        <f t="shared" si="22"/>
        <v>40540</v>
      </c>
      <c r="B290" s="10">
        <f t="shared" si="23"/>
        <v>30540</v>
      </c>
      <c r="C290" s="9">
        <f t="shared" si="25"/>
        <v>539</v>
      </c>
      <c r="D290" s="10" t="str">
        <f t="shared" si="24"/>
        <v>21B</v>
      </c>
      <c r="E290" s="10" t="s">
        <v>9</v>
      </c>
      <c r="F290" s="10" t="s">
        <v>11</v>
      </c>
      <c r="G290" s="10" t="s">
        <v>17</v>
      </c>
      <c r="H290" s="93"/>
      <c r="I290" s="93"/>
      <c r="J290" s="14" t="s">
        <v>9</v>
      </c>
      <c r="K290" s="14" t="s">
        <v>11</v>
      </c>
      <c r="L290" s="14" t="s">
        <v>16</v>
      </c>
      <c r="M290" s="93"/>
      <c r="N290" s="93"/>
    </row>
    <row r="291" spans="1:14" s="12" customFormat="1" x14ac:dyDescent="0.3">
      <c r="A291" s="10">
        <f t="shared" si="22"/>
        <v>40541</v>
      </c>
      <c r="B291" s="10">
        <f t="shared" si="23"/>
        <v>30541</v>
      </c>
      <c r="C291" s="9">
        <f t="shared" si="25"/>
        <v>540</v>
      </c>
      <c r="D291" s="10" t="str">
        <f t="shared" si="24"/>
        <v>21C</v>
      </c>
      <c r="E291" s="10" t="s">
        <v>9</v>
      </c>
      <c r="F291" s="10" t="s">
        <v>11</v>
      </c>
      <c r="G291" s="10" t="s">
        <v>17</v>
      </c>
      <c r="H291" s="93"/>
      <c r="I291" s="93"/>
      <c r="J291" s="14" t="s">
        <v>9</v>
      </c>
      <c r="K291" s="14" t="s">
        <v>11</v>
      </c>
      <c r="L291" s="14" t="s">
        <v>16</v>
      </c>
      <c r="M291" s="93"/>
      <c r="N291" s="93"/>
    </row>
    <row r="292" spans="1:14" s="12" customFormat="1" x14ac:dyDescent="0.3">
      <c r="A292" s="10">
        <f t="shared" si="22"/>
        <v>40542</v>
      </c>
      <c r="B292" s="10">
        <f t="shared" si="23"/>
        <v>30542</v>
      </c>
      <c r="C292" s="9">
        <f t="shared" si="25"/>
        <v>541</v>
      </c>
      <c r="D292" s="10" t="str">
        <f t="shared" si="24"/>
        <v>21D</v>
      </c>
      <c r="E292" s="10" t="s">
        <v>9</v>
      </c>
      <c r="F292" s="10" t="s">
        <v>11</v>
      </c>
      <c r="G292" s="10" t="s">
        <v>17</v>
      </c>
      <c r="H292" s="93"/>
      <c r="I292" s="93"/>
      <c r="J292" s="14" t="s">
        <v>9</v>
      </c>
      <c r="K292" s="14" t="s">
        <v>11</v>
      </c>
      <c r="L292" s="14" t="s">
        <v>16</v>
      </c>
      <c r="M292" s="93"/>
      <c r="N292" s="93"/>
    </row>
    <row r="293" spans="1:14" s="12" customFormat="1" x14ac:dyDescent="0.3">
      <c r="A293" s="10">
        <f t="shared" si="22"/>
        <v>40543</v>
      </c>
      <c r="B293" s="10">
        <f t="shared" si="23"/>
        <v>30543</v>
      </c>
      <c r="C293" s="9">
        <f t="shared" si="25"/>
        <v>542</v>
      </c>
      <c r="D293" s="10" t="str">
        <f t="shared" si="24"/>
        <v>21E</v>
      </c>
      <c r="E293" s="10" t="s">
        <v>9</v>
      </c>
      <c r="F293" s="10" t="s">
        <v>11</v>
      </c>
      <c r="G293" s="10" t="s">
        <v>17</v>
      </c>
      <c r="H293" s="93"/>
      <c r="I293" s="93"/>
      <c r="J293" s="14" t="s">
        <v>9</v>
      </c>
      <c r="K293" s="14" t="s">
        <v>11</v>
      </c>
      <c r="L293" s="14" t="s">
        <v>16</v>
      </c>
      <c r="M293" s="93"/>
      <c r="N293" s="93"/>
    </row>
    <row r="294" spans="1:14" s="12" customFormat="1" x14ac:dyDescent="0.3">
      <c r="A294" s="10">
        <f t="shared" si="22"/>
        <v>40544</v>
      </c>
      <c r="B294" s="10">
        <f t="shared" si="23"/>
        <v>30544</v>
      </c>
      <c r="C294" s="9">
        <f t="shared" si="25"/>
        <v>543</v>
      </c>
      <c r="D294" s="10" t="str">
        <f t="shared" si="24"/>
        <v>21F</v>
      </c>
      <c r="E294" s="10" t="s">
        <v>9</v>
      </c>
      <c r="F294" s="10" t="s">
        <v>11</v>
      </c>
      <c r="G294" s="10" t="s">
        <v>17</v>
      </c>
      <c r="H294" s="94"/>
      <c r="I294" s="94"/>
      <c r="J294" s="14" t="s">
        <v>9</v>
      </c>
      <c r="K294" s="14" t="s">
        <v>11</v>
      </c>
      <c r="L294" s="14" t="s">
        <v>16</v>
      </c>
      <c r="M294" s="93"/>
      <c r="N294" s="93"/>
    </row>
    <row r="295" spans="1:14" s="12" customFormat="1" x14ac:dyDescent="0.3">
      <c r="A295" s="10">
        <f t="shared" si="22"/>
        <v>40545</v>
      </c>
      <c r="B295" s="10">
        <f t="shared" si="23"/>
        <v>30545</v>
      </c>
      <c r="C295" s="9">
        <f t="shared" si="25"/>
        <v>544</v>
      </c>
      <c r="D295" s="10" t="str">
        <f t="shared" si="24"/>
        <v>220</v>
      </c>
      <c r="E295" s="10" t="s">
        <v>9</v>
      </c>
      <c r="F295" s="10" t="s">
        <v>11</v>
      </c>
      <c r="G295" s="10" t="s">
        <v>17</v>
      </c>
      <c r="H295" s="92" t="s">
        <v>30</v>
      </c>
      <c r="I295" s="92" t="s">
        <v>38</v>
      </c>
      <c r="J295" s="14" t="s">
        <v>9</v>
      </c>
      <c r="K295" s="14" t="s">
        <v>11</v>
      </c>
      <c r="L295" s="14" t="s">
        <v>16</v>
      </c>
      <c r="M295" s="93"/>
      <c r="N295" s="93"/>
    </row>
    <row r="296" spans="1:14" s="12" customFormat="1" x14ac:dyDescent="0.3">
      <c r="A296" s="10">
        <f t="shared" si="22"/>
        <v>40546</v>
      </c>
      <c r="B296" s="10">
        <f t="shared" si="23"/>
        <v>30546</v>
      </c>
      <c r="C296" s="9">
        <f t="shared" si="25"/>
        <v>545</v>
      </c>
      <c r="D296" s="10" t="str">
        <f t="shared" si="24"/>
        <v>221</v>
      </c>
      <c r="E296" s="10" t="s">
        <v>9</v>
      </c>
      <c r="F296" s="10" t="s">
        <v>11</v>
      </c>
      <c r="G296" s="10" t="s">
        <v>17</v>
      </c>
      <c r="H296" s="93"/>
      <c r="I296" s="93"/>
      <c r="J296" s="14" t="s">
        <v>9</v>
      </c>
      <c r="K296" s="14" t="s">
        <v>11</v>
      </c>
      <c r="L296" s="14" t="s">
        <v>16</v>
      </c>
      <c r="M296" s="93"/>
      <c r="N296" s="93"/>
    </row>
    <row r="297" spans="1:14" s="12" customFormat="1" x14ac:dyDescent="0.3">
      <c r="A297" s="10">
        <f t="shared" si="22"/>
        <v>40547</v>
      </c>
      <c r="B297" s="10">
        <f t="shared" si="23"/>
        <v>30547</v>
      </c>
      <c r="C297" s="9">
        <f t="shared" si="25"/>
        <v>546</v>
      </c>
      <c r="D297" s="10" t="str">
        <f t="shared" si="24"/>
        <v>222</v>
      </c>
      <c r="E297" s="10" t="s">
        <v>9</v>
      </c>
      <c r="F297" s="10" t="s">
        <v>11</v>
      </c>
      <c r="G297" s="10" t="s">
        <v>17</v>
      </c>
      <c r="H297" s="93"/>
      <c r="I297" s="93"/>
      <c r="J297" s="14" t="s">
        <v>9</v>
      </c>
      <c r="K297" s="14" t="s">
        <v>11</v>
      </c>
      <c r="L297" s="14" t="s">
        <v>16</v>
      </c>
      <c r="M297" s="93"/>
      <c r="N297" s="93"/>
    </row>
    <row r="298" spans="1:14" s="12" customFormat="1" x14ac:dyDescent="0.3">
      <c r="A298" s="10">
        <f t="shared" si="22"/>
        <v>40548</v>
      </c>
      <c r="B298" s="10">
        <f t="shared" si="23"/>
        <v>30548</v>
      </c>
      <c r="C298" s="9">
        <f t="shared" si="25"/>
        <v>547</v>
      </c>
      <c r="D298" s="10" t="str">
        <f t="shared" si="24"/>
        <v>223</v>
      </c>
      <c r="E298" s="10" t="s">
        <v>9</v>
      </c>
      <c r="F298" s="10" t="s">
        <v>11</v>
      </c>
      <c r="G298" s="10" t="s">
        <v>17</v>
      </c>
      <c r="H298" s="93"/>
      <c r="I298" s="93"/>
      <c r="J298" s="14" t="s">
        <v>9</v>
      </c>
      <c r="K298" s="14" t="s">
        <v>11</v>
      </c>
      <c r="L298" s="14" t="s">
        <v>16</v>
      </c>
      <c r="M298" s="93"/>
      <c r="N298" s="93"/>
    </row>
    <row r="299" spans="1:14" s="12" customFormat="1" x14ac:dyDescent="0.3">
      <c r="A299" s="10">
        <f t="shared" si="22"/>
        <v>40549</v>
      </c>
      <c r="B299" s="10">
        <f t="shared" si="23"/>
        <v>30549</v>
      </c>
      <c r="C299" s="9">
        <f t="shared" si="25"/>
        <v>548</v>
      </c>
      <c r="D299" s="10" t="str">
        <f t="shared" si="24"/>
        <v>224</v>
      </c>
      <c r="E299" s="10" t="s">
        <v>9</v>
      </c>
      <c r="F299" s="10" t="s">
        <v>11</v>
      </c>
      <c r="G299" s="10" t="s">
        <v>17</v>
      </c>
      <c r="H299" s="93"/>
      <c r="I299" s="93"/>
      <c r="J299" s="14" t="s">
        <v>9</v>
      </c>
      <c r="K299" s="14" t="s">
        <v>11</v>
      </c>
      <c r="L299" s="14" t="s">
        <v>16</v>
      </c>
      <c r="M299" s="93"/>
      <c r="N299" s="93"/>
    </row>
    <row r="300" spans="1:14" s="12" customFormat="1" x14ac:dyDescent="0.3">
      <c r="A300" s="10">
        <f t="shared" si="22"/>
        <v>40550</v>
      </c>
      <c r="B300" s="10">
        <f t="shared" si="23"/>
        <v>30550</v>
      </c>
      <c r="C300" s="9">
        <f t="shared" si="25"/>
        <v>549</v>
      </c>
      <c r="D300" s="10" t="str">
        <f t="shared" si="24"/>
        <v>225</v>
      </c>
      <c r="E300" s="10" t="s">
        <v>9</v>
      </c>
      <c r="F300" s="10" t="s">
        <v>11</v>
      </c>
      <c r="G300" s="10" t="s">
        <v>17</v>
      </c>
      <c r="H300" s="93"/>
      <c r="I300" s="93"/>
      <c r="J300" s="14" t="s">
        <v>9</v>
      </c>
      <c r="K300" s="14" t="s">
        <v>11</v>
      </c>
      <c r="L300" s="14" t="s">
        <v>16</v>
      </c>
      <c r="M300" s="93"/>
      <c r="N300" s="93"/>
    </row>
    <row r="301" spans="1:14" s="12" customFormat="1" x14ac:dyDescent="0.3">
      <c r="A301" s="10">
        <f t="shared" si="22"/>
        <v>40551</v>
      </c>
      <c r="B301" s="10">
        <f t="shared" si="23"/>
        <v>30551</v>
      </c>
      <c r="C301" s="9">
        <f t="shared" si="25"/>
        <v>550</v>
      </c>
      <c r="D301" s="10" t="str">
        <f t="shared" si="24"/>
        <v>226</v>
      </c>
      <c r="E301" s="10" t="s">
        <v>9</v>
      </c>
      <c r="F301" s="10" t="s">
        <v>11</v>
      </c>
      <c r="G301" s="10" t="s">
        <v>17</v>
      </c>
      <c r="H301" s="93"/>
      <c r="I301" s="93"/>
      <c r="J301" s="14" t="s">
        <v>9</v>
      </c>
      <c r="K301" s="14" t="s">
        <v>11</v>
      </c>
      <c r="L301" s="14" t="s">
        <v>16</v>
      </c>
      <c r="M301" s="93"/>
      <c r="N301" s="93"/>
    </row>
    <row r="302" spans="1:14" s="12" customFormat="1" x14ac:dyDescent="0.3">
      <c r="A302" s="10">
        <f t="shared" si="22"/>
        <v>40552</v>
      </c>
      <c r="B302" s="10">
        <f t="shared" si="23"/>
        <v>30552</v>
      </c>
      <c r="C302" s="9">
        <f t="shared" si="25"/>
        <v>551</v>
      </c>
      <c r="D302" s="10" t="str">
        <f t="shared" si="24"/>
        <v>227</v>
      </c>
      <c r="E302" s="10" t="s">
        <v>9</v>
      </c>
      <c r="F302" s="10" t="s">
        <v>11</v>
      </c>
      <c r="G302" s="10" t="s">
        <v>17</v>
      </c>
      <c r="H302" s="93"/>
      <c r="I302" s="93"/>
      <c r="J302" s="14" t="s">
        <v>9</v>
      </c>
      <c r="K302" s="14" t="s">
        <v>11</v>
      </c>
      <c r="L302" s="14" t="s">
        <v>16</v>
      </c>
      <c r="M302" s="93"/>
      <c r="N302" s="93"/>
    </row>
    <row r="303" spans="1:14" s="12" customFormat="1" x14ac:dyDescent="0.3">
      <c r="A303" s="10">
        <f t="shared" si="22"/>
        <v>40553</v>
      </c>
      <c r="B303" s="10">
        <f t="shared" si="23"/>
        <v>30553</v>
      </c>
      <c r="C303" s="9">
        <f t="shared" si="25"/>
        <v>552</v>
      </c>
      <c r="D303" s="10" t="str">
        <f t="shared" si="24"/>
        <v>228</v>
      </c>
      <c r="E303" s="10" t="s">
        <v>9</v>
      </c>
      <c r="F303" s="10" t="s">
        <v>11</v>
      </c>
      <c r="G303" s="10" t="s">
        <v>17</v>
      </c>
      <c r="H303" s="93"/>
      <c r="I303" s="93"/>
      <c r="J303" s="14" t="s">
        <v>9</v>
      </c>
      <c r="K303" s="14" t="s">
        <v>11</v>
      </c>
      <c r="L303" s="14" t="s">
        <v>16</v>
      </c>
      <c r="M303" s="93"/>
      <c r="N303" s="93"/>
    </row>
    <row r="304" spans="1:14" s="12" customFormat="1" x14ac:dyDescent="0.3">
      <c r="A304" s="10">
        <f t="shared" si="22"/>
        <v>40554</v>
      </c>
      <c r="B304" s="10">
        <f t="shared" si="23"/>
        <v>30554</v>
      </c>
      <c r="C304" s="9">
        <f t="shared" si="25"/>
        <v>553</v>
      </c>
      <c r="D304" s="10" t="str">
        <f t="shared" si="24"/>
        <v>229</v>
      </c>
      <c r="E304" s="10" t="s">
        <v>9</v>
      </c>
      <c r="F304" s="10" t="s">
        <v>11</v>
      </c>
      <c r="G304" s="10" t="s">
        <v>17</v>
      </c>
      <c r="H304" s="93"/>
      <c r="I304" s="93"/>
      <c r="J304" s="14" t="s">
        <v>9</v>
      </c>
      <c r="K304" s="14" t="s">
        <v>11</v>
      </c>
      <c r="L304" s="14" t="s">
        <v>16</v>
      </c>
      <c r="M304" s="93"/>
      <c r="N304" s="93"/>
    </row>
    <row r="305" spans="1:14" s="12" customFormat="1" x14ac:dyDescent="0.3">
      <c r="A305" s="10">
        <f t="shared" si="22"/>
        <v>40555</v>
      </c>
      <c r="B305" s="10">
        <f t="shared" si="23"/>
        <v>30555</v>
      </c>
      <c r="C305" s="9">
        <f t="shared" si="25"/>
        <v>554</v>
      </c>
      <c r="D305" s="10" t="str">
        <f t="shared" si="24"/>
        <v>22A</v>
      </c>
      <c r="E305" s="10" t="s">
        <v>9</v>
      </c>
      <c r="F305" s="10" t="s">
        <v>11</v>
      </c>
      <c r="G305" s="10" t="s">
        <v>17</v>
      </c>
      <c r="H305" s="93"/>
      <c r="I305" s="93"/>
      <c r="J305" s="14" t="s">
        <v>9</v>
      </c>
      <c r="K305" s="14" t="s">
        <v>11</v>
      </c>
      <c r="L305" s="14" t="s">
        <v>16</v>
      </c>
      <c r="M305" s="93"/>
      <c r="N305" s="93"/>
    </row>
    <row r="306" spans="1:14" s="12" customFormat="1" x14ac:dyDescent="0.3">
      <c r="A306" s="10">
        <f t="shared" si="22"/>
        <v>40556</v>
      </c>
      <c r="B306" s="10">
        <f t="shared" si="23"/>
        <v>30556</v>
      </c>
      <c r="C306" s="9">
        <f t="shared" si="25"/>
        <v>555</v>
      </c>
      <c r="D306" s="10" t="str">
        <f t="shared" si="24"/>
        <v>22B</v>
      </c>
      <c r="E306" s="10" t="s">
        <v>9</v>
      </c>
      <c r="F306" s="10" t="s">
        <v>11</v>
      </c>
      <c r="G306" s="10" t="s">
        <v>17</v>
      </c>
      <c r="H306" s="93"/>
      <c r="I306" s="93"/>
      <c r="J306" s="14" t="s">
        <v>9</v>
      </c>
      <c r="K306" s="14" t="s">
        <v>11</v>
      </c>
      <c r="L306" s="14" t="s">
        <v>16</v>
      </c>
      <c r="M306" s="93"/>
      <c r="N306" s="93"/>
    </row>
    <row r="307" spans="1:14" s="12" customFormat="1" x14ac:dyDescent="0.3">
      <c r="A307" s="10">
        <f t="shared" si="22"/>
        <v>40557</v>
      </c>
      <c r="B307" s="10">
        <f t="shared" si="23"/>
        <v>30557</v>
      </c>
      <c r="C307" s="9">
        <f t="shared" si="25"/>
        <v>556</v>
      </c>
      <c r="D307" s="10" t="str">
        <f t="shared" si="24"/>
        <v>22C</v>
      </c>
      <c r="E307" s="10" t="s">
        <v>9</v>
      </c>
      <c r="F307" s="10" t="s">
        <v>11</v>
      </c>
      <c r="G307" s="10" t="s">
        <v>17</v>
      </c>
      <c r="H307" s="93"/>
      <c r="I307" s="93"/>
      <c r="J307" s="14" t="s">
        <v>9</v>
      </c>
      <c r="K307" s="14" t="s">
        <v>11</v>
      </c>
      <c r="L307" s="14" t="s">
        <v>16</v>
      </c>
      <c r="M307" s="93"/>
      <c r="N307" s="93"/>
    </row>
    <row r="308" spans="1:14" s="12" customFormat="1" x14ac:dyDescent="0.3">
      <c r="A308" s="10">
        <f t="shared" si="22"/>
        <v>40558</v>
      </c>
      <c r="B308" s="10">
        <f t="shared" si="23"/>
        <v>30558</v>
      </c>
      <c r="C308" s="9">
        <f t="shared" si="25"/>
        <v>557</v>
      </c>
      <c r="D308" s="10" t="str">
        <f t="shared" si="24"/>
        <v>22D</v>
      </c>
      <c r="E308" s="10" t="s">
        <v>9</v>
      </c>
      <c r="F308" s="10" t="s">
        <v>11</v>
      </c>
      <c r="G308" s="10" t="s">
        <v>17</v>
      </c>
      <c r="H308" s="93"/>
      <c r="I308" s="93"/>
      <c r="J308" s="14" t="s">
        <v>9</v>
      </c>
      <c r="K308" s="14" t="s">
        <v>11</v>
      </c>
      <c r="L308" s="14" t="s">
        <v>16</v>
      </c>
      <c r="M308" s="93"/>
      <c r="N308" s="93"/>
    </row>
    <row r="309" spans="1:14" s="12" customFormat="1" x14ac:dyDescent="0.3">
      <c r="A309" s="10">
        <f t="shared" si="22"/>
        <v>40559</v>
      </c>
      <c r="B309" s="10">
        <f t="shared" si="23"/>
        <v>30559</v>
      </c>
      <c r="C309" s="9">
        <f t="shared" si="25"/>
        <v>558</v>
      </c>
      <c r="D309" s="10" t="str">
        <f t="shared" si="24"/>
        <v>22E</v>
      </c>
      <c r="E309" s="10" t="s">
        <v>9</v>
      </c>
      <c r="F309" s="10" t="s">
        <v>11</v>
      </c>
      <c r="G309" s="10" t="s">
        <v>17</v>
      </c>
      <c r="H309" s="93"/>
      <c r="I309" s="93"/>
      <c r="J309" s="14" t="s">
        <v>9</v>
      </c>
      <c r="K309" s="14" t="s">
        <v>11</v>
      </c>
      <c r="L309" s="14" t="s">
        <v>16</v>
      </c>
      <c r="M309" s="93"/>
      <c r="N309" s="93"/>
    </row>
    <row r="310" spans="1:14" s="12" customFormat="1" x14ac:dyDescent="0.3">
      <c r="A310" s="10">
        <f t="shared" si="22"/>
        <v>40560</v>
      </c>
      <c r="B310" s="10">
        <f t="shared" si="23"/>
        <v>30560</v>
      </c>
      <c r="C310" s="9">
        <f t="shared" si="25"/>
        <v>559</v>
      </c>
      <c r="D310" s="10" t="str">
        <f t="shared" si="24"/>
        <v>22F</v>
      </c>
      <c r="E310" s="10" t="s">
        <v>9</v>
      </c>
      <c r="F310" s="10" t="s">
        <v>11</v>
      </c>
      <c r="G310" s="10" t="s">
        <v>17</v>
      </c>
      <c r="H310" s="93"/>
      <c r="I310" s="93"/>
      <c r="J310" s="14" t="s">
        <v>9</v>
      </c>
      <c r="K310" s="14" t="s">
        <v>11</v>
      </c>
      <c r="L310" s="14" t="s">
        <v>16</v>
      </c>
      <c r="M310" s="93"/>
      <c r="N310" s="93"/>
    </row>
    <row r="311" spans="1:14" s="12" customFormat="1" x14ac:dyDescent="0.3">
      <c r="A311" s="10">
        <f t="shared" si="22"/>
        <v>40561</v>
      </c>
      <c r="B311" s="10">
        <f t="shared" si="23"/>
        <v>30561</v>
      </c>
      <c r="C311" s="9">
        <f t="shared" si="25"/>
        <v>560</v>
      </c>
      <c r="D311" s="10" t="str">
        <f t="shared" si="24"/>
        <v>230</v>
      </c>
      <c r="E311" s="10" t="s">
        <v>9</v>
      </c>
      <c r="F311" s="10" t="s">
        <v>11</v>
      </c>
      <c r="G311" s="10" t="s">
        <v>17</v>
      </c>
      <c r="H311" s="93"/>
      <c r="I311" s="93"/>
      <c r="J311" s="14" t="s">
        <v>9</v>
      </c>
      <c r="K311" s="14" t="s">
        <v>11</v>
      </c>
      <c r="L311" s="14" t="s">
        <v>16</v>
      </c>
      <c r="M311" s="93"/>
      <c r="N311" s="93"/>
    </row>
    <row r="312" spans="1:14" s="12" customFormat="1" x14ac:dyDescent="0.3">
      <c r="A312" s="10">
        <f t="shared" si="22"/>
        <v>40562</v>
      </c>
      <c r="B312" s="10">
        <f t="shared" si="23"/>
        <v>30562</v>
      </c>
      <c r="C312" s="9">
        <f t="shared" si="25"/>
        <v>561</v>
      </c>
      <c r="D312" s="10" t="str">
        <f t="shared" si="24"/>
        <v>231</v>
      </c>
      <c r="E312" s="10" t="s">
        <v>9</v>
      </c>
      <c r="F312" s="10" t="s">
        <v>11</v>
      </c>
      <c r="G312" s="10" t="s">
        <v>17</v>
      </c>
      <c r="H312" s="93"/>
      <c r="I312" s="93"/>
      <c r="J312" s="14" t="s">
        <v>9</v>
      </c>
      <c r="K312" s="14" t="s">
        <v>11</v>
      </c>
      <c r="L312" s="14" t="s">
        <v>16</v>
      </c>
      <c r="M312" s="93"/>
      <c r="N312" s="93"/>
    </row>
    <row r="313" spans="1:14" s="12" customFormat="1" x14ac:dyDescent="0.3">
      <c r="A313" s="10">
        <f t="shared" si="22"/>
        <v>40563</v>
      </c>
      <c r="B313" s="10">
        <f t="shared" si="23"/>
        <v>30563</v>
      </c>
      <c r="C313" s="9">
        <f t="shared" si="25"/>
        <v>562</v>
      </c>
      <c r="D313" s="10" t="str">
        <f t="shared" si="24"/>
        <v>232</v>
      </c>
      <c r="E313" s="10" t="s">
        <v>9</v>
      </c>
      <c r="F313" s="10" t="s">
        <v>11</v>
      </c>
      <c r="G313" s="10" t="s">
        <v>17</v>
      </c>
      <c r="H313" s="93"/>
      <c r="I313" s="93"/>
      <c r="J313" s="14" t="s">
        <v>9</v>
      </c>
      <c r="K313" s="14" t="s">
        <v>11</v>
      </c>
      <c r="L313" s="14" t="s">
        <v>16</v>
      </c>
      <c r="M313" s="93"/>
      <c r="N313" s="93"/>
    </row>
    <row r="314" spans="1:14" s="12" customFormat="1" x14ac:dyDescent="0.3">
      <c r="A314" s="10">
        <f t="shared" si="22"/>
        <v>40564</v>
      </c>
      <c r="B314" s="10">
        <f t="shared" si="23"/>
        <v>30564</v>
      </c>
      <c r="C314" s="9">
        <f t="shared" si="25"/>
        <v>563</v>
      </c>
      <c r="D314" s="10" t="str">
        <f t="shared" si="24"/>
        <v>233</v>
      </c>
      <c r="E314" s="10" t="s">
        <v>9</v>
      </c>
      <c r="F314" s="10" t="s">
        <v>11</v>
      </c>
      <c r="G314" s="10" t="s">
        <v>17</v>
      </c>
      <c r="H314" s="93"/>
      <c r="I314" s="93"/>
      <c r="J314" s="14" t="s">
        <v>9</v>
      </c>
      <c r="K314" s="14" t="s">
        <v>11</v>
      </c>
      <c r="L314" s="14" t="s">
        <v>16</v>
      </c>
      <c r="M314" s="93"/>
      <c r="N314" s="93"/>
    </row>
    <row r="315" spans="1:14" s="12" customFormat="1" x14ac:dyDescent="0.3">
      <c r="A315" s="10">
        <f t="shared" si="22"/>
        <v>40565</v>
      </c>
      <c r="B315" s="10">
        <f t="shared" si="23"/>
        <v>30565</v>
      </c>
      <c r="C315" s="9">
        <f t="shared" si="25"/>
        <v>564</v>
      </c>
      <c r="D315" s="10" t="str">
        <f t="shared" si="24"/>
        <v>234</v>
      </c>
      <c r="E315" s="10" t="s">
        <v>9</v>
      </c>
      <c r="F315" s="10" t="s">
        <v>11</v>
      </c>
      <c r="G315" s="10" t="s">
        <v>17</v>
      </c>
      <c r="H315" s="93"/>
      <c r="I315" s="93"/>
      <c r="J315" s="14" t="s">
        <v>9</v>
      </c>
      <c r="K315" s="14" t="s">
        <v>11</v>
      </c>
      <c r="L315" s="14" t="s">
        <v>16</v>
      </c>
      <c r="M315" s="93"/>
      <c r="N315" s="93"/>
    </row>
    <row r="316" spans="1:14" s="12" customFormat="1" x14ac:dyDescent="0.3">
      <c r="A316" s="10">
        <f t="shared" si="22"/>
        <v>40566</v>
      </c>
      <c r="B316" s="10">
        <f t="shared" si="23"/>
        <v>30566</v>
      </c>
      <c r="C316" s="9">
        <f t="shared" si="25"/>
        <v>565</v>
      </c>
      <c r="D316" s="10" t="str">
        <f t="shared" si="24"/>
        <v>235</v>
      </c>
      <c r="E316" s="10" t="s">
        <v>9</v>
      </c>
      <c r="F316" s="10" t="s">
        <v>11</v>
      </c>
      <c r="G316" s="10" t="s">
        <v>17</v>
      </c>
      <c r="H316" s="93"/>
      <c r="I316" s="93"/>
      <c r="J316" s="14" t="s">
        <v>9</v>
      </c>
      <c r="K316" s="14" t="s">
        <v>11</v>
      </c>
      <c r="L316" s="14" t="s">
        <v>16</v>
      </c>
      <c r="M316" s="93"/>
      <c r="N316" s="93"/>
    </row>
    <row r="317" spans="1:14" s="12" customFormat="1" x14ac:dyDescent="0.3">
      <c r="A317" s="10">
        <f t="shared" si="22"/>
        <v>40567</v>
      </c>
      <c r="B317" s="10">
        <f t="shared" si="23"/>
        <v>30567</v>
      </c>
      <c r="C317" s="9">
        <f t="shared" si="25"/>
        <v>566</v>
      </c>
      <c r="D317" s="10" t="str">
        <f t="shared" si="24"/>
        <v>236</v>
      </c>
      <c r="E317" s="10" t="s">
        <v>9</v>
      </c>
      <c r="F317" s="10" t="s">
        <v>11</v>
      </c>
      <c r="G317" s="10" t="s">
        <v>17</v>
      </c>
      <c r="H317" s="93"/>
      <c r="I317" s="93"/>
      <c r="J317" s="14" t="s">
        <v>9</v>
      </c>
      <c r="K317" s="14" t="s">
        <v>11</v>
      </c>
      <c r="L317" s="14" t="s">
        <v>16</v>
      </c>
      <c r="M317" s="93"/>
      <c r="N317" s="93"/>
    </row>
    <row r="318" spans="1:14" s="12" customFormat="1" x14ac:dyDescent="0.3">
      <c r="A318" s="10">
        <f t="shared" si="22"/>
        <v>40568</v>
      </c>
      <c r="B318" s="10">
        <f t="shared" si="23"/>
        <v>30568</v>
      </c>
      <c r="C318" s="9">
        <f t="shared" si="25"/>
        <v>567</v>
      </c>
      <c r="D318" s="10" t="str">
        <f t="shared" si="24"/>
        <v>237</v>
      </c>
      <c r="E318" s="10" t="s">
        <v>9</v>
      </c>
      <c r="F318" s="10" t="s">
        <v>11</v>
      </c>
      <c r="G318" s="10" t="s">
        <v>17</v>
      </c>
      <c r="H318" s="94"/>
      <c r="I318" s="94"/>
      <c r="J318" s="14" t="s">
        <v>9</v>
      </c>
      <c r="K318" s="14" t="s">
        <v>11</v>
      </c>
      <c r="L318" s="14" t="s">
        <v>16</v>
      </c>
      <c r="M318" s="93"/>
      <c r="N318" s="93"/>
    </row>
    <row r="319" spans="1:14" s="12" customFormat="1" x14ac:dyDescent="0.3">
      <c r="A319" s="10">
        <f t="shared" si="22"/>
        <v>40569</v>
      </c>
      <c r="B319" s="10">
        <f t="shared" si="23"/>
        <v>30569</v>
      </c>
      <c r="C319" s="9">
        <f t="shared" si="25"/>
        <v>568</v>
      </c>
      <c r="D319" s="10" t="str">
        <f t="shared" si="24"/>
        <v>238</v>
      </c>
      <c r="E319" s="10" t="s">
        <v>9</v>
      </c>
      <c r="F319" s="10" t="s">
        <v>11</v>
      </c>
      <c r="G319" s="10" t="s">
        <v>17</v>
      </c>
      <c r="H319" s="92" t="s">
        <v>31</v>
      </c>
      <c r="I319" s="92" t="s">
        <v>38</v>
      </c>
      <c r="J319" s="14" t="s">
        <v>9</v>
      </c>
      <c r="K319" s="14" t="s">
        <v>11</v>
      </c>
      <c r="L319" s="14" t="s">
        <v>16</v>
      </c>
      <c r="M319" s="93"/>
      <c r="N319" s="93"/>
    </row>
    <row r="320" spans="1:14" s="12" customFormat="1" x14ac:dyDescent="0.3">
      <c r="A320" s="10">
        <f t="shared" si="22"/>
        <v>40570</v>
      </c>
      <c r="B320" s="10">
        <f t="shared" si="23"/>
        <v>30570</v>
      </c>
      <c r="C320" s="9">
        <f t="shared" si="25"/>
        <v>569</v>
      </c>
      <c r="D320" s="10" t="str">
        <f t="shared" si="24"/>
        <v>239</v>
      </c>
      <c r="E320" s="10" t="s">
        <v>9</v>
      </c>
      <c r="F320" s="10" t="s">
        <v>11</v>
      </c>
      <c r="G320" s="10" t="s">
        <v>17</v>
      </c>
      <c r="H320" s="93"/>
      <c r="I320" s="93"/>
      <c r="J320" s="14" t="s">
        <v>9</v>
      </c>
      <c r="K320" s="14" t="s">
        <v>11</v>
      </c>
      <c r="L320" s="14" t="s">
        <v>16</v>
      </c>
      <c r="M320" s="93"/>
      <c r="N320" s="93"/>
    </row>
    <row r="321" spans="1:14" s="12" customFormat="1" x14ac:dyDescent="0.3">
      <c r="A321" s="10">
        <f t="shared" si="22"/>
        <v>40571</v>
      </c>
      <c r="B321" s="10">
        <f t="shared" si="23"/>
        <v>30571</v>
      </c>
      <c r="C321" s="9">
        <f t="shared" si="25"/>
        <v>570</v>
      </c>
      <c r="D321" s="10" t="str">
        <f t="shared" si="24"/>
        <v>23A</v>
      </c>
      <c r="E321" s="10" t="s">
        <v>9</v>
      </c>
      <c r="F321" s="10" t="s">
        <v>11</v>
      </c>
      <c r="G321" s="10" t="s">
        <v>17</v>
      </c>
      <c r="H321" s="93"/>
      <c r="I321" s="93"/>
      <c r="J321" s="14" t="s">
        <v>9</v>
      </c>
      <c r="K321" s="14" t="s">
        <v>11</v>
      </c>
      <c r="L321" s="14" t="s">
        <v>16</v>
      </c>
      <c r="M321" s="93"/>
      <c r="N321" s="93"/>
    </row>
    <row r="322" spans="1:14" s="12" customFormat="1" x14ac:dyDescent="0.3">
      <c r="A322" s="10">
        <f t="shared" si="22"/>
        <v>40572</v>
      </c>
      <c r="B322" s="10">
        <f t="shared" si="23"/>
        <v>30572</v>
      </c>
      <c r="C322" s="9">
        <f t="shared" si="25"/>
        <v>571</v>
      </c>
      <c r="D322" s="10" t="str">
        <f t="shared" si="24"/>
        <v>23B</v>
      </c>
      <c r="E322" s="10" t="s">
        <v>9</v>
      </c>
      <c r="F322" s="10" t="s">
        <v>11</v>
      </c>
      <c r="G322" s="10" t="s">
        <v>17</v>
      </c>
      <c r="H322" s="93"/>
      <c r="I322" s="93"/>
      <c r="J322" s="14" t="s">
        <v>9</v>
      </c>
      <c r="K322" s="14" t="s">
        <v>11</v>
      </c>
      <c r="L322" s="14" t="s">
        <v>16</v>
      </c>
      <c r="M322" s="93"/>
      <c r="N322" s="93"/>
    </row>
    <row r="323" spans="1:14" s="12" customFormat="1" x14ac:dyDescent="0.3">
      <c r="A323" s="10">
        <f t="shared" si="22"/>
        <v>40573</v>
      </c>
      <c r="B323" s="10">
        <f t="shared" si="23"/>
        <v>30573</v>
      </c>
      <c r="C323" s="9">
        <f t="shared" si="25"/>
        <v>572</v>
      </c>
      <c r="D323" s="10" t="str">
        <f t="shared" si="24"/>
        <v>23C</v>
      </c>
      <c r="E323" s="10" t="s">
        <v>9</v>
      </c>
      <c r="F323" s="10" t="s">
        <v>11</v>
      </c>
      <c r="G323" s="10" t="s">
        <v>17</v>
      </c>
      <c r="H323" s="93"/>
      <c r="I323" s="93"/>
      <c r="J323" s="14" t="s">
        <v>9</v>
      </c>
      <c r="K323" s="14" t="s">
        <v>11</v>
      </c>
      <c r="L323" s="14" t="s">
        <v>16</v>
      </c>
      <c r="M323" s="93"/>
      <c r="N323" s="93"/>
    </row>
    <row r="324" spans="1:14" s="12" customFormat="1" x14ac:dyDescent="0.3">
      <c r="A324" s="10">
        <f t="shared" si="22"/>
        <v>40574</v>
      </c>
      <c r="B324" s="10">
        <f t="shared" si="23"/>
        <v>30574</v>
      </c>
      <c r="C324" s="9">
        <f t="shared" si="25"/>
        <v>573</v>
      </c>
      <c r="D324" s="10" t="str">
        <f t="shared" si="24"/>
        <v>23D</v>
      </c>
      <c r="E324" s="10" t="s">
        <v>9</v>
      </c>
      <c r="F324" s="10" t="s">
        <v>11</v>
      </c>
      <c r="G324" s="10" t="s">
        <v>17</v>
      </c>
      <c r="H324" s="93"/>
      <c r="I324" s="93"/>
      <c r="J324" s="14" t="s">
        <v>9</v>
      </c>
      <c r="K324" s="14" t="s">
        <v>11</v>
      </c>
      <c r="L324" s="14" t="s">
        <v>16</v>
      </c>
      <c r="M324" s="93"/>
      <c r="N324" s="93"/>
    </row>
    <row r="325" spans="1:14" s="12" customFormat="1" x14ac:dyDescent="0.3">
      <c r="A325" s="10">
        <f t="shared" si="22"/>
        <v>40575</v>
      </c>
      <c r="B325" s="10">
        <f t="shared" si="23"/>
        <v>30575</v>
      </c>
      <c r="C325" s="9">
        <f t="shared" si="25"/>
        <v>574</v>
      </c>
      <c r="D325" s="10" t="str">
        <f t="shared" si="24"/>
        <v>23E</v>
      </c>
      <c r="E325" s="10" t="s">
        <v>9</v>
      </c>
      <c r="F325" s="10" t="s">
        <v>11</v>
      </c>
      <c r="G325" s="10" t="s">
        <v>17</v>
      </c>
      <c r="H325" s="93"/>
      <c r="I325" s="93"/>
      <c r="J325" s="14" t="s">
        <v>9</v>
      </c>
      <c r="K325" s="14" t="s">
        <v>11</v>
      </c>
      <c r="L325" s="14" t="s">
        <v>16</v>
      </c>
      <c r="M325" s="93"/>
      <c r="N325" s="93"/>
    </row>
    <row r="326" spans="1:14" s="12" customFormat="1" x14ac:dyDescent="0.3">
      <c r="A326" s="10">
        <f t="shared" si="22"/>
        <v>40576</v>
      </c>
      <c r="B326" s="10">
        <f t="shared" si="23"/>
        <v>30576</v>
      </c>
      <c r="C326" s="9">
        <f t="shared" si="25"/>
        <v>575</v>
      </c>
      <c r="D326" s="10" t="str">
        <f t="shared" si="24"/>
        <v>23F</v>
      </c>
      <c r="E326" s="10" t="s">
        <v>9</v>
      </c>
      <c r="F326" s="10" t="s">
        <v>11</v>
      </c>
      <c r="G326" s="10" t="s">
        <v>17</v>
      </c>
      <c r="H326" s="93"/>
      <c r="I326" s="93"/>
      <c r="J326" s="14" t="s">
        <v>9</v>
      </c>
      <c r="K326" s="14" t="s">
        <v>11</v>
      </c>
      <c r="L326" s="14" t="s">
        <v>16</v>
      </c>
      <c r="M326" s="93"/>
      <c r="N326" s="93"/>
    </row>
    <row r="327" spans="1:14" s="12" customFormat="1" x14ac:dyDescent="0.3">
      <c r="A327" s="10">
        <f t="shared" si="22"/>
        <v>40577</v>
      </c>
      <c r="B327" s="10">
        <f t="shared" si="23"/>
        <v>30577</v>
      </c>
      <c r="C327" s="9">
        <f t="shared" si="25"/>
        <v>576</v>
      </c>
      <c r="D327" s="10" t="str">
        <f t="shared" si="24"/>
        <v>240</v>
      </c>
      <c r="E327" s="10" t="s">
        <v>9</v>
      </c>
      <c r="F327" s="10" t="s">
        <v>11</v>
      </c>
      <c r="G327" s="10" t="s">
        <v>17</v>
      </c>
      <c r="H327" s="93"/>
      <c r="I327" s="93"/>
      <c r="J327" s="14" t="s">
        <v>9</v>
      </c>
      <c r="K327" s="14" t="s">
        <v>11</v>
      </c>
      <c r="L327" s="14" t="s">
        <v>16</v>
      </c>
      <c r="M327" s="93"/>
      <c r="N327" s="93"/>
    </row>
    <row r="328" spans="1:14" s="12" customFormat="1" x14ac:dyDescent="0.3">
      <c r="A328" s="10">
        <f t="shared" si="22"/>
        <v>40578</v>
      </c>
      <c r="B328" s="10">
        <f t="shared" si="23"/>
        <v>30578</v>
      </c>
      <c r="C328" s="9">
        <f t="shared" si="25"/>
        <v>577</v>
      </c>
      <c r="D328" s="10" t="str">
        <f t="shared" si="24"/>
        <v>241</v>
      </c>
      <c r="E328" s="10" t="s">
        <v>9</v>
      </c>
      <c r="F328" s="10" t="s">
        <v>11</v>
      </c>
      <c r="G328" s="10" t="s">
        <v>17</v>
      </c>
      <c r="H328" s="93"/>
      <c r="I328" s="93"/>
      <c r="J328" s="14" t="s">
        <v>9</v>
      </c>
      <c r="K328" s="14" t="s">
        <v>11</v>
      </c>
      <c r="L328" s="14" t="s">
        <v>16</v>
      </c>
      <c r="M328" s="93"/>
      <c r="N328" s="93"/>
    </row>
    <row r="329" spans="1:14" s="12" customFormat="1" x14ac:dyDescent="0.3">
      <c r="A329" s="10">
        <f t="shared" ref="A329:A392" si="26">C329+40001</f>
        <v>40579</v>
      </c>
      <c r="B329" s="10">
        <f t="shared" ref="B329:B392" si="27">C329+30001</f>
        <v>30579</v>
      </c>
      <c r="C329" s="9">
        <f t="shared" si="25"/>
        <v>578</v>
      </c>
      <c r="D329" s="10" t="str">
        <f t="shared" ref="D329:D392" si="28">DEC2HEX(C329)</f>
        <v>242</v>
      </c>
      <c r="E329" s="10" t="s">
        <v>9</v>
      </c>
      <c r="F329" s="10" t="s">
        <v>11</v>
      </c>
      <c r="G329" s="10" t="s">
        <v>17</v>
      </c>
      <c r="H329" s="93"/>
      <c r="I329" s="93"/>
      <c r="J329" s="14" t="s">
        <v>9</v>
      </c>
      <c r="K329" s="14" t="s">
        <v>11</v>
      </c>
      <c r="L329" s="14" t="s">
        <v>16</v>
      </c>
      <c r="M329" s="93"/>
      <c r="N329" s="93"/>
    </row>
    <row r="330" spans="1:14" s="12" customFormat="1" x14ac:dyDescent="0.3">
      <c r="A330" s="10">
        <f t="shared" si="26"/>
        <v>40580</v>
      </c>
      <c r="B330" s="10">
        <f t="shared" si="27"/>
        <v>30580</v>
      </c>
      <c r="C330" s="9">
        <f t="shared" ref="C330:C393" si="29">C329+1</f>
        <v>579</v>
      </c>
      <c r="D330" s="10" t="str">
        <f t="shared" si="28"/>
        <v>243</v>
      </c>
      <c r="E330" s="10" t="s">
        <v>9</v>
      </c>
      <c r="F330" s="10" t="s">
        <v>11</v>
      </c>
      <c r="G330" s="10" t="s">
        <v>17</v>
      </c>
      <c r="H330" s="93"/>
      <c r="I330" s="93"/>
      <c r="J330" s="14" t="s">
        <v>9</v>
      </c>
      <c r="K330" s="14" t="s">
        <v>11</v>
      </c>
      <c r="L330" s="14" t="s">
        <v>16</v>
      </c>
      <c r="M330" s="93"/>
      <c r="N330" s="93"/>
    </row>
    <row r="331" spans="1:14" s="12" customFormat="1" x14ac:dyDescent="0.3">
      <c r="A331" s="10">
        <f t="shared" si="26"/>
        <v>40581</v>
      </c>
      <c r="B331" s="10">
        <f t="shared" si="27"/>
        <v>30581</v>
      </c>
      <c r="C331" s="9">
        <f t="shared" si="29"/>
        <v>580</v>
      </c>
      <c r="D331" s="10" t="str">
        <f t="shared" si="28"/>
        <v>244</v>
      </c>
      <c r="E331" s="10" t="s">
        <v>9</v>
      </c>
      <c r="F331" s="10" t="s">
        <v>11</v>
      </c>
      <c r="G331" s="10" t="s">
        <v>17</v>
      </c>
      <c r="H331" s="93"/>
      <c r="I331" s="93"/>
      <c r="J331" s="14" t="s">
        <v>9</v>
      </c>
      <c r="K331" s="14" t="s">
        <v>11</v>
      </c>
      <c r="L331" s="14" t="s">
        <v>16</v>
      </c>
      <c r="M331" s="93"/>
      <c r="N331" s="93"/>
    </row>
    <row r="332" spans="1:14" s="12" customFormat="1" x14ac:dyDescent="0.3">
      <c r="A332" s="10">
        <f t="shared" si="26"/>
        <v>40582</v>
      </c>
      <c r="B332" s="10">
        <f t="shared" si="27"/>
        <v>30582</v>
      </c>
      <c r="C332" s="9">
        <f t="shared" si="29"/>
        <v>581</v>
      </c>
      <c r="D332" s="10" t="str">
        <f t="shared" si="28"/>
        <v>245</v>
      </c>
      <c r="E332" s="10" t="s">
        <v>9</v>
      </c>
      <c r="F332" s="10" t="s">
        <v>11</v>
      </c>
      <c r="G332" s="10" t="s">
        <v>17</v>
      </c>
      <c r="H332" s="93"/>
      <c r="I332" s="93"/>
      <c r="J332" s="14" t="s">
        <v>9</v>
      </c>
      <c r="K332" s="14" t="s">
        <v>11</v>
      </c>
      <c r="L332" s="14" t="s">
        <v>16</v>
      </c>
      <c r="M332" s="93"/>
      <c r="N332" s="93"/>
    </row>
    <row r="333" spans="1:14" s="12" customFormat="1" x14ac:dyDescent="0.3">
      <c r="A333" s="10">
        <f t="shared" si="26"/>
        <v>40583</v>
      </c>
      <c r="B333" s="10">
        <f t="shared" si="27"/>
        <v>30583</v>
      </c>
      <c r="C333" s="9">
        <f t="shared" si="29"/>
        <v>582</v>
      </c>
      <c r="D333" s="10" t="str">
        <f t="shared" si="28"/>
        <v>246</v>
      </c>
      <c r="E333" s="10" t="s">
        <v>9</v>
      </c>
      <c r="F333" s="10" t="s">
        <v>11</v>
      </c>
      <c r="G333" s="10" t="s">
        <v>17</v>
      </c>
      <c r="H333" s="93"/>
      <c r="I333" s="93"/>
      <c r="J333" s="14" t="s">
        <v>9</v>
      </c>
      <c r="K333" s="14" t="s">
        <v>11</v>
      </c>
      <c r="L333" s="14" t="s">
        <v>16</v>
      </c>
      <c r="M333" s="93"/>
      <c r="N333" s="93"/>
    </row>
    <row r="334" spans="1:14" s="12" customFormat="1" x14ac:dyDescent="0.3">
      <c r="A334" s="10">
        <f t="shared" si="26"/>
        <v>40584</v>
      </c>
      <c r="B334" s="10">
        <f t="shared" si="27"/>
        <v>30584</v>
      </c>
      <c r="C334" s="9">
        <f t="shared" si="29"/>
        <v>583</v>
      </c>
      <c r="D334" s="10" t="str">
        <f t="shared" si="28"/>
        <v>247</v>
      </c>
      <c r="E334" s="10" t="s">
        <v>9</v>
      </c>
      <c r="F334" s="10" t="s">
        <v>11</v>
      </c>
      <c r="G334" s="10" t="s">
        <v>17</v>
      </c>
      <c r="H334" s="93"/>
      <c r="I334" s="93"/>
      <c r="J334" s="14" t="s">
        <v>9</v>
      </c>
      <c r="K334" s="14" t="s">
        <v>11</v>
      </c>
      <c r="L334" s="14" t="s">
        <v>16</v>
      </c>
      <c r="M334" s="93"/>
      <c r="N334" s="93"/>
    </row>
    <row r="335" spans="1:14" s="12" customFormat="1" x14ac:dyDescent="0.3">
      <c r="A335" s="10">
        <f t="shared" si="26"/>
        <v>40585</v>
      </c>
      <c r="B335" s="10">
        <f t="shared" si="27"/>
        <v>30585</v>
      </c>
      <c r="C335" s="9">
        <f t="shared" si="29"/>
        <v>584</v>
      </c>
      <c r="D335" s="10" t="str">
        <f t="shared" si="28"/>
        <v>248</v>
      </c>
      <c r="E335" s="10" t="s">
        <v>9</v>
      </c>
      <c r="F335" s="10" t="s">
        <v>11</v>
      </c>
      <c r="G335" s="10" t="s">
        <v>17</v>
      </c>
      <c r="H335" s="93"/>
      <c r="I335" s="93"/>
      <c r="J335" s="14" t="s">
        <v>9</v>
      </c>
      <c r="K335" s="14" t="s">
        <v>11</v>
      </c>
      <c r="L335" s="14" t="s">
        <v>16</v>
      </c>
      <c r="M335" s="93"/>
      <c r="N335" s="93"/>
    </row>
    <row r="336" spans="1:14" s="12" customFormat="1" x14ac:dyDescent="0.3">
      <c r="A336" s="10">
        <f t="shared" si="26"/>
        <v>40586</v>
      </c>
      <c r="B336" s="10">
        <f t="shared" si="27"/>
        <v>30586</v>
      </c>
      <c r="C336" s="9">
        <f t="shared" si="29"/>
        <v>585</v>
      </c>
      <c r="D336" s="10" t="str">
        <f t="shared" si="28"/>
        <v>249</v>
      </c>
      <c r="E336" s="10" t="s">
        <v>9</v>
      </c>
      <c r="F336" s="10" t="s">
        <v>11</v>
      </c>
      <c r="G336" s="10" t="s">
        <v>17</v>
      </c>
      <c r="H336" s="93"/>
      <c r="I336" s="93"/>
      <c r="J336" s="14" t="s">
        <v>9</v>
      </c>
      <c r="K336" s="14" t="s">
        <v>11</v>
      </c>
      <c r="L336" s="14" t="s">
        <v>16</v>
      </c>
      <c r="M336" s="93"/>
      <c r="N336" s="93"/>
    </row>
    <row r="337" spans="1:14" s="12" customFormat="1" x14ac:dyDescent="0.3">
      <c r="A337" s="10">
        <f t="shared" si="26"/>
        <v>40587</v>
      </c>
      <c r="B337" s="10">
        <f t="shared" si="27"/>
        <v>30587</v>
      </c>
      <c r="C337" s="9">
        <f t="shared" si="29"/>
        <v>586</v>
      </c>
      <c r="D337" s="10" t="str">
        <f t="shared" si="28"/>
        <v>24A</v>
      </c>
      <c r="E337" s="10" t="s">
        <v>9</v>
      </c>
      <c r="F337" s="10" t="s">
        <v>11</v>
      </c>
      <c r="G337" s="10" t="s">
        <v>17</v>
      </c>
      <c r="H337" s="93"/>
      <c r="I337" s="93"/>
      <c r="J337" s="14" t="s">
        <v>9</v>
      </c>
      <c r="K337" s="14" t="s">
        <v>11</v>
      </c>
      <c r="L337" s="14" t="s">
        <v>16</v>
      </c>
      <c r="M337" s="93"/>
      <c r="N337" s="93"/>
    </row>
    <row r="338" spans="1:14" s="12" customFormat="1" x14ac:dyDescent="0.3">
      <c r="A338" s="10">
        <f t="shared" si="26"/>
        <v>40588</v>
      </c>
      <c r="B338" s="10">
        <f t="shared" si="27"/>
        <v>30588</v>
      </c>
      <c r="C338" s="9">
        <f t="shared" si="29"/>
        <v>587</v>
      </c>
      <c r="D338" s="10" t="str">
        <f t="shared" si="28"/>
        <v>24B</v>
      </c>
      <c r="E338" s="10" t="s">
        <v>9</v>
      </c>
      <c r="F338" s="10" t="s">
        <v>11</v>
      </c>
      <c r="G338" s="10" t="s">
        <v>17</v>
      </c>
      <c r="H338" s="93"/>
      <c r="I338" s="93"/>
      <c r="J338" s="14" t="s">
        <v>9</v>
      </c>
      <c r="K338" s="14" t="s">
        <v>11</v>
      </c>
      <c r="L338" s="14" t="s">
        <v>16</v>
      </c>
      <c r="M338" s="93"/>
      <c r="N338" s="93"/>
    </row>
    <row r="339" spans="1:14" s="12" customFormat="1" x14ac:dyDescent="0.3">
      <c r="A339" s="10">
        <f t="shared" si="26"/>
        <v>40589</v>
      </c>
      <c r="B339" s="10">
        <f t="shared" si="27"/>
        <v>30589</v>
      </c>
      <c r="C339" s="9">
        <f t="shared" si="29"/>
        <v>588</v>
      </c>
      <c r="D339" s="10" t="str">
        <f t="shared" si="28"/>
        <v>24C</v>
      </c>
      <c r="E339" s="10" t="s">
        <v>9</v>
      </c>
      <c r="F339" s="10" t="s">
        <v>11</v>
      </c>
      <c r="G339" s="10" t="s">
        <v>17</v>
      </c>
      <c r="H339" s="93"/>
      <c r="I339" s="93"/>
      <c r="J339" s="14" t="s">
        <v>9</v>
      </c>
      <c r="K339" s="14" t="s">
        <v>11</v>
      </c>
      <c r="L339" s="14" t="s">
        <v>16</v>
      </c>
      <c r="M339" s="93"/>
      <c r="N339" s="93"/>
    </row>
    <row r="340" spans="1:14" s="12" customFormat="1" x14ac:dyDescent="0.3">
      <c r="A340" s="10">
        <f t="shared" si="26"/>
        <v>40590</v>
      </c>
      <c r="B340" s="10">
        <f t="shared" si="27"/>
        <v>30590</v>
      </c>
      <c r="C340" s="9">
        <f t="shared" si="29"/>
        <v>589</v>
      </c>
      <c r="D340" s="10" t="str">
        <f t="shared" si="28"/>
        <v>24D</v>
      </c>
      <c r="E340" s="10" t="s">
        <v>9</v>
      </c>
      <c r="F340" s="10" t="s">
        <v>11</v>
      </c>
      <c r="G340" s="10" t="s">
        <v>17</v>
      </c>
      <c r="H340" s="93"/>
      <c r="I340" s="93"/>
      <c r="J340" s="14" t="s">
        <v>9</v>
      </c>
      <c r="K340" s="14" t="s">
        <v>11</v>
      </c>
      <c r="L340" s="14" t="s">
        <v>16</v>
      </c>
      <c r="M340" s="93"/>
      <c r="N340" s="93"/>
    </row>
    <row r="341" spans="1:14" s="12" customFormat="1" x14ac:dyDescent="0.3">
      <c r="A341" s="10">
        <f t="shared" si="26"/>
        <v>40591</v>
      </c>
      <c r="B341" s="10">
        <f t="shared" si="27"/>
        <v>30591</v>
      </c>
      <c r="C341" s="9">
        <f t="shared" si="29"/>
        <v>590</v>
      </c>
      <c r="D341" s="10" t="str">
        <f t="shared" si="28"/>
        <v>24E</v>
      </c>
      <c r="E341" s="10" t="s">
        <v>9</v>
      </c>
      <c r="F341" s="10" t="s">
        <v>11</v>
      </c>
      <c r="G341" s="10" t="s">
        <v>17</v>
      </c>
      <c r="H341" s="93"/>
      <c r="I341" s="93"/>
      <c r="J341" s="14" t="s">
        <v>9</v>
      </c>
      <c r="K341" s="14" t="s">
        <v>11</v>
      </c>
      <c r="L341" s="14" t="s">
        <v>16</v>
      </c>
      <c r="M341" s="93"/>
      <c r="N341" s="93"/>
    </row>
    <row r="342" spans="1:14" s="12" customFormat="1" x14ac:dyDescent="0.3">
      <c r="A342" s="10">
        <f t="shared" si="26"/>
        <v>40592</v>
      </c>
      <c r="B342" s="10">
        <f t="shared" si="27"/>
        <v>30592</v>
      </c>
      <c r="C342" s="9">
        <f t="shared" si="29"/>
        <v>591</v>
      </c>
      <c r="D342" s="10" t="str">
        <f t="shared" si="28"/>
        <v>24F</v>
      </c>
      <c r="E342" s="10" t="s">
        <v>9</v>
      </c>
      <c r="F342" s="10" t="s">
        <v>11</v>
      </c>
      <c r="G342" s="10" t="s">
        <v>17</v>
      </c>
      <c r="H342" s="94"/>
      <c r="I342" s="94"/>
      <c r="J342" s="14" t="s">
        <v>9</v>
      </c>
      <c r="K342" s="14" t="s">
        <v>11</v>
      </c>
      <c r="L342" s="14" t="s">
        <v>16</v>
      </c>
      <c r="M342" s="93"/>
      <c r="N342" s="93"/>
    </row>
    <row r="343" spans="1:14" s="12" customFormat="1" x14ac:dyDescent="0.3">
      <c r="A343" s="10">
        <f t="shared" si="26"/>
        <v>40593</v>
      </c>
      <c r="B343" s="10">
        <f t="shared" si="27"/>
        <v>30593</v>
      </c>
      <c r="C343" s="9">
        <f t="shared" si="29"/>
        <v>592</v>
      </c>
      <c r="D343" s="10" t="str">
        <f t="shared" si="28"/>
        <v>250</v>
      </c>
      <c r="E343" s="10" t="s">
        <v>9</v>
      </c>
      <c r="F343" s="10" t="s">
        <v>11</v>
      </c>
      <c r="G343" s="10" t="s">
        <v>17</v>
      </c>
      <c r="H343" s="92" t="s">
        <v>32</v>
      </c>
      <c r="I343" s="92" t="s">
        <v>38</v>
      </c>
      <c r="J343" s="14" t="s">
        <v>9</v>
      </c>
      <c r="K343" s="14" t="s">
        <v>11</v>
      </c>
      <c r="L343" s="14" t="s">
        <v>16</v>
      </c>
      <c r="M343" s="93"/>
      <c r="N343" s="93"/>
    </row>
    <row r="344" spans="1:14" s="12" customFormat="1" x14ac:dyDescent="0.3">
      <c r="A344" s="10">
        <f t="shared" si="26"/>
        <v>40594</v>
      </c>
      <c r="B344" s="10">
        <f t="shared" si="27"/>
        <v>30594</v>
      </c>
      <c r="C344" s="9">
        <f t="shared" si="29"/>
        <v>593</v>
      </c>
      <c r="D344" s="10" t="str">
        <f t="shared" si="28"/>
        <v>251</v>
      </c>
      <c r="E344" s="10" t="s">
        <v>9</v>
      </c>
      <c r="F344" s="10" t="s">
        <v>11</v>
      </c>
      <c r="G344" s="10" t="s">
        <v>17</v>
      </c>
      <c r="H344" s="93"/>
      <c r="I344" s="93"/>
      <c r="J344" s="14" t="s">
        <v>9</v>
      </c>
      <c r="K344" s="14" t="s">
        <v>11</v>
      </c>
      <c r="L344" s="14" t="s">
        <v>16</v>
      </c>
      <c r="M344" s="93"/>
      <c r="N344" s="93"/>
    </row>
    <row r="345" spans="1:14" s="12" customFormat="1" x14ac:dyDescent="0.3">
      <c r="A345" s="10">
        <f t="shared" si="26"/>
        <v>40595</v>
      </c>
      <c r="B345" s="10">
        <f t="shared" si="27"/>
        <v>30595</v>
      </c>
      <c r="C345" s="9">
        <f t="shared" si="29"/>
        <v>594</v>
      </c>
      <c r="D345" s="10" t="str">
        <f t="shared" si="28"/>
        <v>252</v>
      </c>
      <c r="E345" s="10" t="s">
        <v>9</v>
      </c>
      <c r="F345" s="10" t="s">
        <v>11</v>
      </c>
      <c r="G345" s="10" t="s">
        <v>17</v>
      </c>
      <c r="H345" s="93"/>
      <c r="I345" s="93"/>
      <c r="J345" s="14" t="s">
        <v>9</v>
      </c>
      <c r="K345" s="14" t="s">
        <v>11</v>
      </c>
      <c r="L345" s="14" t="s">
        <v>16</v>
      </c>
      <c r="M345" s="93"/>
      <c r="N345" s="93"/>
    </row>
    <row r="346" spans="1:14" s="12" customFormat="1" x14ac:dyDescent="0.3">
      <c r="A346" s="10">
        <f t="shared" si="26"/>
        <v>40596</v>
      </c>
      <c r="B346" s="10">
        <f t="shared" si="27"/>
        <v>30596</v>
      </c>
      <c r="C346" s="9">
        <f t="shared" si="29"/>
        <v>595</v>
      </c>
      <c r="D346" s="10" t="str">
        <f t="shared" si="28"/>
        <v>253</v>
      </c>
      <c r="E346" s="10" t="s">
        <v>9</v>
      </c>
      <c r="F346" s="10" t="s">
        <v>11</v>
      </c>
      <c r="G346" s="10" t="s">
        <v>17</v>
      </c>
      <c r="H346" s="93"/>
      <c r="I346" s="93"/>
      <c r="J346" s="14" t="s">
        <v>9</v>
      </c>
      <c r="K346" s="14" t="s">
        <v>11</v>
      </c>
      <c r="L346" s="14" t="s">
        <v>16</v>
      </c>
      <c r="M346" s="93"/>
      <c r="N346" s="93"/>
    </row>
    <row r="347" spans="1:14" s="12" customFormat="1" x14ac:dyDescent="0.3">
      <c r="A347" s="10">
        <f t="shared" si="26"/>
        <v>40597</v>
      </c>
      <c r="B347" s="10">
        <f t="shared" si="27"/>
        <v>30597</v>
      </c>
      <c r="C347" s="9">
        <f t="shared" si="29"/>
        <v>596</v>
      </c>
      <c r="D347" s="10" t="str">
        <f t="shared" si="28"/>
        <v>254</v>
      </c>
      <c r="E347" s="10" t="s">
        <v>9</v>
      </c>
      <c r="F347" s="10" t="s">
        <v>11</v>
      </c>
      <c r="G347" s="10" t="s">
        <v>17</v>
      </c>
      <c r="H347" s="93"/>
      <c r="I347" s="93"/>
      <c r="J347" s="14" t="s">
        <v>9</v>
      </c>
      <c r="K347" s="14" t="s">
        <v>11</v>
      </c>
      <c r="L347" s="14" t="s">
        <v>16</v>
      </c>
      <c r="M347" s="93"/>
      <c r="N347" s="93"/>
    </row>
    <row r="348" spans="1:14" s="12" customFormat="1" x14ac:dyDescent="0.3">
      <c r="A348" s="10">
        <f t="shared" si="26"/>
        <v>40598</v>
      </c>
      <c r="B348" s="10">
        <f t="shared" si="27"/>
        <v>30598</v>
      </c>
      <c r="C348" s="9">
        <f t="shared" si="29"/>
        <v>597</v>
      </c>
      <c r="D348" s="10" t="str">
        <f t="shared" si="28"/>
        <v>255</v>
      </c>
      <c r="E348" s="10" t="s">
        <v>9</v>
      </c>
      <c r="F348" s="10" t="s">
        <v>11</v>
      </c>
      <c r="G348" s="10" t="s">
        <v>17</v>
      </c>
      <c r="H348" s="93"/>
      <c r="I348" s="93"/>
      <c r="J348" s="14" t="s">
        <v>9</v>
      </c>
      <c r="K348" s="14" t="s">
        <v>11</v>
      </c>
      <c r="L348" s="14" t="s">
        <v>16</v>
      </c>
      <c r="M348" s="93"/>
      <c r="N348" s="93"/>
    </row>
    <row r="349" spans="1:14" s="12" customFormat="1" x14ac:dyDescent="0.3">
      <c r="A349" s="10">
        <f t="shared" si="26"/>
        <v>40599</v>
      </c>
      <c r="B349" s="10">
        <f t="shared" si="27"/>
        <v>30599</v>
      </c>
      <c r="C349" s="9">
        <f t="shared" si="29"/>
        <v>598</v>
      </c>
      <c r="D349" s="10" t="str">
        <f t="shared" si="28"/>
        <v>256</v>
      </c>
      <c r="E349" s="10" t="s">
        <v>9</v>
      </c>
      <c r="F349" s="10" t="s">
        <v>11</v>
      </c>
      <c r="G349" s="10" t="s">
        <v>17</v>
      </c>
      <c r="H349" s="93"/>
      <c r="I349" s="93"/>
      <c r="J349" s="14" t="s">
        <v>9</v>
      </c>
      <c r="K349" s="14" t="s">
        <v>11</v>
      </c>
      <c r="L349" s="14" t="s">
        <v>16</v>
      </c>
      <c r="M349" s="93"/>
      <c r="N349" s="93"/>
    </row>
    <row r="350" spans="1:14" s="12" customFormat="1" x14ac:dyDescent="0.3">
      <c r="A350" s="10">
        <f t="shared" si="26"/>
        <v>40600</v>
      </c>
      <c r="B350" s="10">
        <f t="shared" si="27"/>
        <v>30600</v>
      </c>
      <c r="C350" s="9">
        <f t="shared" si="29"/>
        <v>599</v>
      </c>
      <c r="D350" s="10" t="str">
        <f t="shared" si="28"/>
        <v>257</v>
      </c>
      <c r="E350" s="10" t="s">
        <v>9</v>
      </c>
      <c r="F350" s="10" t="s">
        <v>11</v>
      </c>
      <c r="G350" s="10" t="s">
        <v>17</v>
      </c>
      <c r="H350" s="93"/>
      <c r="I350" s="93"/>
      <c r="J350" s="14" t="s">
        <v>9</v>
      </c>
      <c r="K350" s="14" t="s">
        <v>11</v>
      </c>
      <c r="L350" s="14" t="s">
        <v>16</v>
      </c>
      <c r="M350" s="93"/>
      <c r="N350" s="93"/>
    </row>
    <row r="351" spans="1:14" s="12" customFormat="1" x14ac:dyDescent="0.3">
      <c r="A351" s="10">
        <f t="shared" si="26"/>
        <v>40601</v>
      </c>
      <c r="B351" s="10">
        <f t="shared" si="27"/>
        <v>30601</v>
      </c>
      <c r="C351" s="9">
        <f t="shared" si="29"/>
        <v>600</v>
      </c>
      <c r="D351" s="10" t="str">
        <f t="shared" si="28"/>
        <v>258</v>
      </c>
      <c r="E351" s="10" t="s">
        <v>9</v>
      </c>
      <c r="F351" s="10" t="s">
        <v>11</v>
      </c>
      <c r="G351" s="10" t="s">
        <v>17</v>
      </c>
      <c r="H351" s="93"/>
      <c r="I351" s="93"/>
      <c r="J351" s="14" t="s">
        <v>9</v>
      </c>
      <c r="K351" s="14" t="s">
        <v>11</v>
      </c>
      <c r="L351" s="14" t="s">
        <v>16</v>
      </c>
      <c r="M351" s="93"/>
      <c r="N351" s="93"/>
    </row>
    <row r="352" spans="1:14" s="12" customFormat="1" x14ac:dyDescent="0.3">
      <c r="A352" s="10">
        <f t="shared" si="26"/>
        <v>40602</v>
      </c>
      <c r="B352" s="10">
        <f t="shared" si="27"/>
        <v>30602</v>
      </c>
      <c r="C352" s="9">
        <f t="shared" si="29"/>
        <v>601</v>
      </c>
      <c r="D352" s="10" t="str">
        <f t="shared" si="28"/>
        <v>259</v>
      </c>
      <c r="E352" s="10" t="s">
        <v>9</v>
      </c>
      <c r="F352" s="10" t="s">
        <v>11</v>
      </c>
      <c r="G352" s="10" t="s">
        <v>17</v>
      </c>
      <c r="H352" s="93"/>
      <c r="I352" s="93"/>
      <c r="J352" s="14" t="s">
        <v>9</v>
      </c>
      <c r="K352" s="14" t="s">
        <v>11</v>
      </c>
      <c r="L352" s="14" t="s">
        <v>16</v>
      </c>
      <c r="M352" s="93"/>
      <c r="N352" s="93"/>
    </row>
    <row r="353" spans="1:14" s="12" customFormat="1" x14ac:dyDescent="0.3">
      <c r="A353" s="10">
        <f t="shared" si="26"/>
        <v>40603</v>
      </c>
      <c r="B353" s="10">
        <f t="shared" si="27"/>
        <v>30603</v>
      </c>
      <c r="C353" s="9">
        <f t="shared" si="29"/>
        <v>602</v>
      </c>
      <c r="D353" s="10" t="str">
        <f t="shared" si="28"/>
        <v>25A</v>
      </c>
      <c r="E353" s="10" t="s">
        <v>9</v>
      </c>
      <c r="F353" s="10" t="s">
        <v>11</v>
      </c>
      <c r="G353" s="10" t="s">
        <v>17</v>
      </c>
      <c r="H353" s="93"/>
      <c r="I353" s="93"/>
      <c r="J353" s="14" t="s">
        <v>9</v>
      </c>
      <c r="K353" s="14" t="s">
        <v>11</v>
      </c>
      <c r="L353" s="14" t="s">
        <v>16</v>
      </c>
      <c r="M353" s="93"/>
      <c r="N353" s="93"/>
    </row>
    <row r="354" spans="1:14" s="12" customFormat="1" x14ac:dyDescent="0.3">
      <c r="A354" s="10">
        <f t="shared" si="26"/>
        <v>40604</v>
      </c>
      <c r="B354" s="10">
        <f t="shared" si="27"/>
        <v>30604</v>
      </c>
      <c r="C354" s="9">
        <f t="shared" si="29"/>
        <v>603</v>
      </c>
      <c r="D354" s="10" t="str">
        <f t="shared" si="28"/>
        <v>25B</v>
      </c>
      <c r="E354" s="10" t="s">
        <v>9</v>
      </c>
      <c r="F354" s="10" t="s">
        <v>11</v>
      </c>
      <c r="G354" s="10" t="s">
        <v>17</v>
      </c>
      <c r="H354" s="93"/>
      <c r="I354" s="93"/>
      <c r="J354" s="14" t="s">
        <v>9</v>
      </c>
      <c r="K354" s="14" t="s">
        <v>11</v>
      </c>
      <c r="L354" s="14" t="s">
        <v>16</v>
      </c>
      <c r="M354" s="93"/>
      <c r="N354" s="93"/>
    </row>
    <row r="355" spans="1:14" s="12" customFormat="1" x14ac:dyDescent="0.3">
      <c r="A355" s="10">
        <f t="shared" si="26"/>
        <v>40605</v>
      </c>
      <c r="B355" s="10">
        <f t="shared" si="27"/>
        <v>30605</v>
      </c>
      <c r="C355" s="9">
        <f t="shared" si="29"/>
        <v>604</v>
      </c>
      <c r="D355" s="10" t="str">
        <f t="shared" si="28"/>
        <v>25C</v>
      </c>
      <c r="E355" s="10" t="s">
        <v>9</v>
      </c>
      <c r="F355" s="10" t="s">
        <v>11</v>
      </c>
      <c r="G355" s="10" t="s">
        <v>17</v>
      </c>
      <c r="H355" s="93"/>
      <c r="I355" s="93"/>
      <c r="J355" s="14" t="s">
        <v>9</v>
      </c>
      <c r="K355" s="14" t="s">
        <v>11</v>
      </c>
      <c r="L355" s="14" t="s">
        <v>16</v>
      </c>
      <c r="M355" s="93"/>
      <c r="N355" s="93"/>
    </row>
    <row r="356" spans="1:14" s="12" customFormat="1" x14ac:dyDescent="0.3">
      <c r="A356" s="10">
        <f t="shared" si="26"/>
        <v>40606</v>
      </c>
      <c r="B356" s="10">
        <f t="shared" si="27"/>
        <v>30606</v>
      </c>
      <c r="C356" s="9">
        <f t="shared" si="29"/>
        <v>605</v>
      </c>
      <c r="D356" s="10" t="str">
        <f t="shared" si="28"/>
        <v>25D</v>
      </c>
      <c r="E356" s="10" t="s">
        <v>9</v>
      </c>
      <c r="F356" s="10" t="s">
        <v>11</v>
      </c>
      <c r="G356" s="10" t="s">
        <v>17</v>
      </c>
      <c r="H356" s="93"/>
      <c r="I356" s="93"/>
      <c r="J356" s="14" t="s">
        <v>9</v>
      </c>
      <c r="K356" s="14" t="s">
        <v>11</v>
      </c>
      <c r="L356" s="14" t="s">
        <v>16</v>
      </c>
      <c r="M356" s="93"/>
      <c r="N356" s="93"/>
    </row>
    <row r="357" spans="1:14" s="12" customFormat="1" x14ac:dyDescent="0.3">
      <c r="A357" s="10">
        <f t="shared" si="26"/>
        <v>40607</v>
      </c>
      <c r="B357" s="10">
        <f t="shared" si="27"/>
        <v>30607</v>
      </c>
      <c r="C357" s="9">
        <f t="shared" si="29"/>
        <v>606</v>
      </c>
      <c r="D357" s="10" t="str">
        <f t="shared" si="28"/>
        <v>25E</v>
      </c>
      <c r="E357" s="10" t="s">
        <v>9</v>
      </c>
      <c r="F357" s="10" t="s">
        <v>11</v>
      </c>
      <c r="G357" s="10" t="s">
        <v>17</v>
      </c>
      <c r="H357" s="93"/>
      <c r="I357" s="93"/>
      <c r="J357" s="14" t="s">
        <v>9</v>
      </c>
      <c r="K357" s="14" t="s">
        <v>11</v>
      </c>
      <c r="L357" s="14" t="s">
        <v>16</v>
      </c>
      <c r="M357" s="93"/>
      <c r="N357" s="93"/>
    </row>
    <row r="358" spans="1:14" s="12" customFormat="1" x14ac:dyDescent="0.3">
      <c r="A358" s="10">
        <f t="shared" si="26"/>
        <v>40608</v>
      </c>
      <c r="B358" s="10">
        <f t="shared" si="27"/>
        <v>30608</v>
      </c>
      <c r="C358" s="9">
        <f t="shared" si="29"/>
        <v>607</v>
      </c>
      <c r="D358" s="10" t="str">
        <f t="shared" si="28"/>
        <v>25F</v>
      </c>
      <c r="E358" s="10" t="s">
        <v>9</v>
      </c>
      <c r="F358" s="10" t="s">
        <v>11</v>
      </c>
      <c r="G358" s="10" t="s">
        <v>17</v>
      </c>
      <c r="H358" s="93"/>
      <c r="I358" s="93"/>
      <c r="J358" s="14" t="s">
        <v>9</v>
      </c>
      <c r="K358" s="14" t="s">
        <v>11</v>
      </c>
      <c r="L358" s="14" t="s">
        <v>16</v>
      </c>
      <c r="M358" s="93"/>
      <c r="N358" s="93"/>
    </row>
    <row r="359" spans="1:14" s="12" customFormat="1" x14ac:dyDescent="0.3">
      <c r="A359" s="10">
        <f t="shared" si="26"/>
        <v>40609</v>
      </c>
      <c r="B359" s="10">
        <f t="shared" si="27"/>
        <v>30609</v>
      </c>
      <c r="C359" s="9">
        <f t="shared" si="29"/>
        <v>608</v>
      </c>
      <c r="D359" s="10" t="str">
        <f t="shared" si="28"/>
        <v>260</v>
      </c>
      <c r="E359" s="10" t="s">
        <v>9</v>
      </c>
      <c r="F359" s="10" t="s">
        <v>11</v>
      </c>
      <c r="G359" s="10" t="s">
        <v>17</v>
      </c>
      <c r="H359" s="93"/>
      <c r="I359" s="93"/>
      <c r="J359" s="14" t="s">
        <v>9</v>
      </c>
      <c r="K359" s="14" t="s">
        <v>11</v>
      </c>
      <c r="L359" s="14" t="s">
        <v>16</v>
      </c>
      <c r="M359" s="93"/>
      <c r="N359" s="93"/>
    </row>
    <row r="360" spans="1:14" s="12" customFormat="1" x14ac:dyDescent="0.3">
      <c r="A360" s="10">
        <f t="shared" si="26"/>
        <v>40610</v>
      </c>
      <c r="B360" s="10">
        <f t="shared" si="27"/>
        <v>30610</v>
      </c>
      <c r="C360" s="9">
        <f t="shared" si="29"/>
        <v>609</v>
      </c>
      <c r="D360" s="10" t="str">
        <f t="shared" si="28"/>
        <v>261</v>
      </c>
      <c r="E360" s="10" t="s">
        <v>9</v>
      </c>
      <c r="F360" s="10" t="s">
        <v>11</v>
      </c>
      <c r="G360" s="10" t="s">
        <v>17</v>
      </c>
      <c r="H360" s="93"/>
      <c r="I360" s="93"/>
      <c r="J360" s="14" t="s">
        <v>9</v>
      </c>
      <c r="K360" s="14" t="s">
        <v>11</v>
      </c>
      <c r="L360" s="14" t="s">
        <v>16</v>
      </c>
      <c r="M360" s="93"/>
      <c r="N360" s="93"/>
    </row>
    <row r="361" spans="1:14" s="12" customFormat="1" x14ac:dyDescent="0.3">
      <c r="A361" s="10">
        <f t="shared" si="26"/>
        <v>40611</v>
      </c>
      <c r="B361" s="10">
        <f t="shared" si="27"/>
        <v>30611</v>
      </c>
      <c r="C361" s="9">
        <f t="shared" si="29"/>
        <v>610</v>
      </c>
      <c r="D361" s="10" t="str">
        <f t="shared" si="28"/>
        <v>262</v>
      </c>
      <c r="E361" s="10" t="s">
        <v>9</v>
      </c>
      <c r="F361" s="10" t="s">
        <v>11</v>
      </c>
      <c r="G361" s="10" t="s">
        <v>17</v>
      </c>
      <c r="H361" s="93"/>
      <c r="I361" s="93"/>
      <c r="J361" s="14" t="s">
        <v>9</v>
      </c>
      <c r="K361" s="14" t="s">
        <v>11</v>
      </c>
      <c r="L361" s="14" t="s">
        <v>16</v>
      </c>
      <c r="M361" s="93"/>
      <c r="N361" s="93"/>
    </row>
    <row r="362" spans="1:14" s="12" customFormat="1" x14ac:dyDescent="0.3">
      <c r="A362" s="10">
        <f t="shared" si="26"/>
        <v>40612</v>
      </c>
      <c r="B362" s="10">
        <f t="shared" si="27"/>
        <v>30612</v>
      </c>
      <c r="C362" s="9">
        <f t="shared" si="29"/>
        <v>611</v>
      </c>
      <c r="D362" s="10" t="str">
        <f t="shared" si="28"/>
        <v>263</v>
      </c>
      <c r="E362" s="10" t="s">
        <v>9</v>
      </c>
      <c r="F362" s="10" t="s">
        <v>11</v>
      </c>
      <c r="G362" s="10" t="s">
        <v>17</v>
      </c>
      <c r="H362" s="93"/>
      <c r="I362" s="93"/>
      <c r="J362" s="14" t="s">
        <v>9</v>
      </c>
      <c r="K362" s="14" t="s">
        <v>11</v>
      </c>
      <c r="L362" s="14" t="s">
        <v>16</v>
      </c>
      <c r="M362" s="93"/>
      <c r="N362" s="93"/>
    </row>
    <row r="363" spans="1:14" s="12" customFormat="1" x14ac:dyDescent="0.3">
      <c r="A363" s="10">
        <f t="shared" si="26"/>
        <v>40613</v>
      </c>
      <c r="B363" s="10">
        <f t="shared" si="27"/>
        <v>30613</v>
      </c>
      <c r="C363" s="9">
        <f t="shared" si="29"/>
        <v>612</v>
      </c>
      <c r="D363" s="10" t="str">
        <f t="shared" si="28"/>
        <v>264</v>
      </c>
      <c r="E363" s="10" t="s">
        <v>9</v>
      </c>
      <c r="F363" s="10" t="s">
        <v>11</v>
      </c>
      <c r="G363" s="10" t="s">
        <v>17</v>
      </c>
      <c r="H363" s="93"/>
      <c r="I363" s="93"/>
      <c r="J363" s="14" t="s">
        <v>9</v>
      </c>
      <c r="K363" s="14" t="s">
        <v>11</v>
      </c>
      <c r="L363" s="14" t="s">
        <v>16</v>
      </c>
      <c r="M363" s="93"/>
      <c r="N363" s="93"/>
    </row>
    <row r="364" spans="1:14" s="12" customFormat="1" x14ac:dyDescent="0.3">
      <c r="A364" s="10">
        <f t="shared" si="26"/>
        <v>40614</v>
      </c>
      <c r="B364" s="10">
        <f t="shared" si="27"/>
        <v>30614</v>
      </c>
      <c r="C364" s="9">
        <f t="shared" si="29"/>
        <v>613</v>
      </c>
      <c r="D364" s="10" t="str">
        <f t="shared" si="28"/>
        <v>265</v>
      </c>
      <c r="E364" s="10" t="s">
        <v>9</v>
      </c>
      <c r="F364" s="10" t="s">
        <v>11</v>
      </c>
      <c r="G364" s="10" t="s">
        <v>17</v>
      </c>
      <c r="H364" s="93"/>
      <c r="I364" s="93"/>
      <c r="J364" s="14" t="s">
        <v>9</v>
      </c>
      <c r="K364" s="14" t="s">
        <v>11</v>
      </c>
      <c r="L364" s="14" t="s">
        <v>16</v>
      </c>
      <c r="M364" s="93"/>
      <c r="N364" s="93"/>
    </row>
    <row r="365" spans="1:14" s="12" customFormat="1" x14ac:dyDescent="0.3">
      <c r="A365" s="10">
        <f t="shared" si="26"/>
        <v>40615</v>
      </c>
      <c r="B365" s="10">
        <f t="shared" si="27"/>
        <v>30615</v>
      </c>
      <c r="C365" s="9">
        <f t="shared" si="29"/>
        <v>614</v>
      </c>
      <c r="D365" s="10" t="str">
        <f t="shared" si="28"/>
        <v>266</v>
      </c>
      <c r="E365" s="10" t="s">
        <v>9</v>
      </c>
      <c r="F365" s="10" t="s">
        <v>11</v>
      </c>
      <c r="G365" s="10" t="s">
        <v>17</v>
      </c>
      <c r="H365" s="93"/>
      <c r="I365" s="93"/>
      <c r="J365" s="14" t="s">
        <v>9</v>
      </c>
      <c r="K365" s="14" t="s">
        <v>11</v>
      </c>
      <c r="L365" s="14" t="s">
        <v>16</v>
      </c>
      <c r="M365" s="93"/>
      <c r="N365" s="93"/>
    </row>
    <row r="366" spans="1:14" s="12" customFormat="1" x14ac:dyDescent="0.3">
      <c r="A366" s="10">
        <f t="shared" si="26"/>
        <v>40616</v>
      </c>
      <c r="B366" s="10">
        <f t="shared" si="27"/>
        <v>30616</v>
      </c>
      <c r="C366" s="9">
        <f t="shared" si="29"/>
        <v>615</v>
      </c>
      <c r="D366" s="10" t="str">
        <f t="shared" si="28"/>
        <v>267</v>
      </c>
      <c r="E366" s="10" t="s">
        <v>9</v>
      </c>
      <c r="F366" s="10" t="s">
        <v>11</v>
      </c>
      <c r="G366" s="10" t="s">
        <v>17</v>
      </c>
      <c r="H366" s="94"/>
      <c r="I366" s="94"/>
      <c r="J366" s="14" t="s">
        <v>9</v>
      </c>
      <c r="K366" s="14" t="s">
        <v>11</v>
      </c>
      <c r="L366" s="14" t="s">
        <v>16</v>
      </c>
      <c r="M366" s="93"/>
      <c r="N366" s="93"/>
    </row>
    <row r="367" spans="1:14" s="12" customFormat="1" x14ac:dyDescent="0.3">
      <c r="A367" s="10">
        <f t="shared" si="26"/>
        <v>40617</v>
      </c>
      <c r="B367" s="10">
        <f t="shared" si="27"/>
        <v>30617</v>
      </c>
      <c r="C367" s="9">
        <f t="shared" si="29"/>
        <v>616</v>
      </c>
      <c r="D367" s="10" t="str">
        <f t="shared" si="28"/>
        <v>268</v>
      </c>
      <c r="E367" s="10" t="s">
        <v>9</v>
      </c>
      <c r="F367" s="10" t="s">
        <v>11</v>
      </c>
      <c r="G367" s="10" t="s">
        <v>17</v>
      </c>
      <c r="H367" s="92" t="s">
        <v>33</v>
      </c>
      <c r="I367" s="92" t="s">
        <v>38</v>
      </c>
      <c r="J367" s="14" t="s">
        <v>9</v>
      </c>
      <c r="K367" s="14" t="s">
        <v>11</v>
      </c>
      <c r="L367" s="14" t="s">
        <v>16</v>
      </c>
      <c r="M367" s="93"/>
      <c r="N367" s="93"/>
    </row>
    <row r="368" spans="1:14" s="12" customFormat="1" x14ac:dyDescent="0.3">
      <c r="A368" s="10">
        <f t="shared" si="26"/>
        <v>40618</v>
      </c>
      <c r="B368" s="10">
        <f t="shared" si="27"/>
        <v>30618</v>
      </c>
      <c r="C368" s="9">
        <f t="shared" si="29"/>
        <v>617</v>
      </c>
      <c r="D368" s="10" t="str">
        <f t="shared" si="28"/>
        <v>269</v>
      </c>
      <c r="E368" s="10" t="s">
        <v>9</v>
      </c>
      <c r="F368" s="10" t="s">
        <v>11</v>
      </c>
      <c r="G368" s="10" t="s">
        <v>17</v>
      </c>
      <c r="H368" s="93"/>
      <c r="I368" s="93"/>
      <c r="J368" s="14" t="s">
        <v>9</v>
      </c>
      <c r="K368" s="14" t="s">
        <v>11</v>
      </c>
      <c r="L368" s="14" t="s">
        <v>16</v>
      </c>
      <c r="M368" s="93"/>
      <c r="N368" s="93"/>
    </row>
    <row r="369" spans="1:14" s="12" customFormat="1" x14ac:dyDescent="0.3">
      <c r="A369" s="10">
        <f t="shared" si="26"/>
        <v>40619</v>
      </c>
      <c r="B369" s="10">
        <f t="shared" si="27"/>
        <v>30619</v>
      </c>
      <c r="C369" s="9">
        <f t="shared" si="29"/>
        <v>618</v>
      </c>
      <c r="D369" s="10" t="str">
        <f t="shared" si="28"/>
        <v>26A</v>
      </c>
      <c r="E369" s="10" t="s">
        <v>9</v>
      </c>
      <c r="F369" s="10" t="s">
        <v>11</v>
      </c>
      <c r="G369" s="10" t="s">
        <v>17</v>
      </c>
      <c r="H369" s="93"/>
      <c r="I369" s="93"/>
      <c r="J369" s="14" t="s">
        <v>9</v>
      </c>
      <c r="K369" s="14" t="s">
        <v>11</v>
      </c>
      <c r="L369" s="14" t="s">
        <v>16</v>
      </c>
      <c r="M369" s="93"/>
      <c r="N369" s="93"/>
    </row>
    <row r="370" spans="1:14" s="12" customFormat="1" x14ac:dyDescent="0.3">
      <c r="A370" s="10">
        <f t="shared" si="26"/>
        <v>40620</v>
      </c>
      <c r="B370" s="10">
        <f t="shared" si="27"/>
        <v>30620</v>
      </c>
      <c r="C370" s="9">
        <f t="shared" si="29"/>
        <v>619</v>
      </c>
      <c r="D370" s="10" t="str">
        <f t="shared" si="28"/>
        <v>26B</v>
      </c>
      <c r="E370" s="10" t="s">
        <v>9</v>
      </c>
      <c r="F370" s="10" t="s">
        <v>11</v>
      </c>
      <c r="G370" s="10" t="s">
        <v>17</v>
      </c>
      <c r="H370" s="93"/>
      <c r="I370" s="93"/>
      <c r="J370" s="14" t="s">
        <v>9</v>
      </c>
      <c r="K370" s="14" t="s">
        <v>11</v>
      </c>
      <c r="L370" s="14" t="s">
        <v>16</v>
      </c>
      <c r="M370" s="93"/>
      <c r="N370" s="93"/>
    </row>
    <row r="371" spans="1:14" s="12" customFormat="1" x14ac:dyDescent="0.3">
      <c r="A371" s="10">
        <f t="shared" si="26"/>
        <v>40621</v>
      </c>
      <c r="B371" s="10">
        <f t="shared" si="27"/>
        <v>30621</v>
      </c>
      <c r="C371" s="9">
        <f t="shared" si="29"/>
        <v>620</v>
      </c>
      <c r="D371" s="10" t="str">
        <f t="shared" si="28"/>
        <v>26C</v>
      </c>
      <c r="E371" s="10" t="s">
        <v>9</v>
      </c>
      <c r="F371" s="10" t="s">
        <v>11</v>
      </c>
      <c r="G371" s="10" t="s">
        <v>17</v>
      </c>
      <c r="H371" s="93"/>
      <c r="I371" s="93"/>
      <c r="J371" s="14" t="s">
        <v>9</v>
      </c>
      <c r="K371" s="14" t="s">
        <v>11</v>
      </c>
      <c r="L371" s="14" t="s">
        <v>16</v>
      </c>
      <c r="M371" s="93"/>
      <c r="N371" s="93"/>
    </row>
    <row r="372" spans="1:14" s="12" customFormat="1" x14ac:dyDescent="0.3">
      <c r="A372" s="10">
        <f t="shared" si="26"/>
        <v>40622</v>
      </c>
      <c r="B372" s="10">
        <f t="shared" si="27"/>
        <v>30622</v>
      </c>
      <c r="C372" s="9">
        <f t="shared" si="29"/>
        <v>621</v>
      </c>
      <c r="D372" s="10" t="str">
        <f t="shared" si="28"/>
        <v>26D</v>
      </c>
      <c r="E372" s="10" t="s">
        <v>9</v>
      </c>
      <c r="F372" s="10" t="s">
        <v>11</v>
      </c>
      <c r="G372" s="10" t="s">
        <v>17</v>
      </c>
      <c r="H372" s="93"/>
      <c r="I372" s="93"/>
      <c r="J372" s="14" t="s">
        <v>9</v>
      </c>
      <c r="K372" s="14" t="s">
        <v>11</v>
      </c>
      <c r="L372" s="14" t="s">
        <v>16</v>
      </c>
      <c r="M372" s="93"/>
      <c r="N372" s="93"/>
    </row>
    <row r="373" spans="1:14" s="12" customFormat="1" x14ac:dyDescent="0.3">
      <c r="A373" s="10">
        <f t="shared" si="26"/>
        <v>40623</v>
      </c>
      <c r="B373" s="10">
        <f t="shared" si="27"/>
        <v>30623</v>
      </c>
      <c r="C373" s="9">
        <f t="shared" si="29"/>
        <v>622</v>
      </c>
      <c r="D373" s="10" t="str">
        <f t="shared" si="28"/>
        <v>26E</v>
      </c>
      <c r="E373" s="10" t="s">
        <v>9</v>
      </c>
      <c r="F373" s="10" t="s">
        <v>11</v>
      </c>
      <c r="G373" s="10" t="s">
        <v>17</v>
      </c>
      <c r="H373" s="93"/>
      <c r="I373" s="93"/>
      <c r="J373" s="14" t="s">
        <v>9</v>
      </c>
      <c r="K373" s="14" t="s">
        <v>11</v>
      </c>
      <c r="L373" s="14" t="s">
        <v>16</v>
      </c>
      <c r="M373" s="93"/>
      <c r="N373" s="93"/>
    </row>
    <row r="374" spans="1:14" s="12" customFormat="1" x14ac:dyDescent="0.3">
      <c r="A374" s="10">
        <f t="shared" si="26"/>
        <v>40624</v>
      </c>
      <c r="B374" s="10">
        <f t="shared" si="27"/>
        <v>30624</v>
      </c>
      <c r="C374" s="9">
        <f t="shared" si="29"/>
        <v>623</v>
      </c>
      <c r="D374" s="10" t="str">
        <f t="shared" si="28"/>
        <v>26F</v>
      </c>
      <c r="E374" s="10" t="s">
        <v>9</v>
      </c>
      <c r="F374" s="10" t="s">
        <v>11</v>
      </c>
      <c r="G374" s="10" t="s">
        <v>17</v>
      </c>
      <c r="H374" s="93"/>
      <c r="I374" s="93"/>
      <c r="J374" s="14" t="s">
        <v>9</v>
      </c>
      <c r="K374" s="14" t="s">
        <v>11</v>
      </c>
      <c r="L374" s="14" t="s">
        <v>16</v>
      </c>
      <c r="M374" s="93"/>
      <c r="N374" s="93"/>
    </row>
    <row r="375" spans="1:14" s="12" customFormat="1" x14ac:dyDescent="0.3">
      <c r="A375" s="10">
        <f t="shared" si="26"/>
        <v>40625</v>
      </c>
      <c r="B375" s="10">
        <f t="shared" si="27"/>
        <v>30625</v>
      </c>
      <c r="C375" s="9">
        <f t="shared" si="29"/>
        <v>624</v>
      </c>
      <c r="D375" s="10" t="str">
        <f t="shared" si="28"/>
        <v>270</v>
      </c>
      <c r="E375" s="10" t="s">
        <v>9</v>
      </c>
      <c r="F375" s="10" t="s">
        <v>11</v>
      </c>
      <c r="G375" s="10" t="s">
        <v>17</v>
      </c>
      <c r="H375" s="93"/>
      <c r="I375" s="93"/>
      <c r="J375" s="14" t="s">
        <v>9</v>
      </c>
      <c r="K375" s="14" t="s">
        <v>11</v>
      </c>
      <c r="L375" s="14" t="s">
        <v>16</v>
      </c>
      <c r="M375" s="93"/>
      <c r="N375" s="93"/>
    </row>
    <row r="376" spans="1:14" s="12" customFormat="1" x14ac:dyDescent="0.3">
      <c r="A376" s="10">
        <f t="shared" si="26"/>
        <v>40626</v>
      </c>
      <c r="B376" s="10">
        <f t="shared" si="27"/>
        <v>30626</v>
      </c>
      <c r="C376" s="9">
        <f t="shared" si="29"/>
        <v>625</v>
      </c>
      <c r="D376" s="10" t="str">
        <f t="shared" si="28"/>
        <v>271</v>
      </c>
      <c r="E376" s="10" t="s">
        <v>9</v>
      </c>
      <c r="F376" s="10" t="s">
        <v>11</v>
      </c>
      <c r="G376" s="10" t="s">
        <v>17</v>
      </c>
      <c r="H376" s="93"/>
      <c r="I376" s="93"/>
      <c r="J376" s="14" t="s">
        <v>9</v>
      </c>
      <c r="K376" s="14" t="s">
        <v>11</v>
      </c>
      <c r="L376" s="14" t="s">
        <v>16</v>
      </c>
      <c r="M376" s="93"/>
      <c r="N376" s="93"/>
    </row>
    <row r="377" spans="1:14" s="12" customFormat="1" x14ac:dyDescent="0.3">
      <c r="A377" s="10">
        <f t="shared" si="26"/>
        <v>40627</v>
      </c>
      <c r="B377" s="10">
        <f t="shared" si="27"/>
        <v>30627</v>
      </c>
      <c r="C377" s="9">
        <f t="shared" si="29"/>
        <v>626</v>
      </c>
      <c r="D377" s="10" t="str">
        <f t="shared" si="28"/>
        <v>272</v>
      </c>
      <c r="E377" s="10" t="s">
        <v>9</v>
      </c>
      <c r="F377" s="10" t="s">
        <v>11</v>
      </c>
      <c r="G377" s="10" t="s">
        <v>17</v>
      </c>
      <c r="H377" s="93"/>
      <c r="I377" s="93"/>
      <c r="J377" s="14" t="s">
        <v>9</v>
      </c>
      <c r="K377" s="14" t="s">
        <v>11</v>
      </c>
      <c r="L377" s="14" t="s">
        <v>16</v>
      </c>
      <c r="M377" s="93"/>
      <c r="N377" s="93"/>
    </row>
    <row r="378" spans="1:14" s="12" customFormat="1" x14ac:dyDescent="0.3">
      <c r="A378" s="10">
        <f t="shared" si="26"/>
        <v>40628</v>
      </c>
      <c r="B378" s="10">
        <f t="shared" si="27"/>
        <v>30628</v>
      </c>
      <c r="C378" s="9">
        <f t="shared" si="29"/>
        <v>627</v>
      </c>
      <c r="D378" s="10" t="str">
        <f t="shared" si="28"/>
        <v>273</v>
      </c>
      <c r="E378" s="10" t="s">
        <v>9</v>
      </c>
      <c r="F378" s="10" t="s">
        <v>11</v>
      </c>
      <c r="G378" s="10" t="s">
        <v>17</v>
      </c>
      <c r="H378" s="93"/>
      <c r="I378" s="93"/>
      <c r="J378" s="14" t="s">
        <v>9</v>
      </c>
      <c r="K378" s="14" t="s">
        <v>11</v>
      </c>
      <c r="L378" s="14" t="s">
        <v>16</v>
      </c>
      <c r="M378" s="93"/>
      <c r="N378" s="93"/>
    </row>
    <row r="379" spans="1:14" s="12" customFormat="1" x14ac:dyDescent="0.3">
      <c r="A379" s="10">
        <f t="shared" si="26"/>
        <v>40629</v>
      </c>
      <c r="B379" s="10">
        <f t="shared" si="27"/>
        <v>30629</v>
      </c>
      <c r="C379" s="9">
        <f t="shared" si="29"/>
        <v>628</v>
      </c>
      <c r="D379" s="10" t="str">
        <f t="shared" si="28"/>
        <v>274</v>
      </c>
      <c r="E379" s="10" t="s">
        <v>9</v>
      </c>
      <c r="F379" s="10" t="s">
        <v>11</v>
      </c>
      <c r="G379" s="10" t="s">
        <v>17</v>
      </c>
      <c r="H379" s="93"/>
      <c r="I379" s="93"/>
      <c r="J379" s="14" t="s">
        <v>9</v>
      </c>
      <c r="K379" s="14" t="s">
        <v>11</v>
      </c>
      <c r="L379" s="14" t="s">
        <v>16</v>
      </c>
      <c r="M379" s="93"/>
      <c r="N379" s="93"/>
    </row>
    <row r="380" spans="1:14" s="12" customFormat="1" x14ac:dyDescent="0.3">
      <c r="A380" s="10">
        <f t="shared" si="26"/>
        <v>40630</v>
      </c>
      <c r="B380" s="10">
        <f t="shared" si="27"/>
        <v>30630</v>
      </c>
      <c r="C380" s="9">
        <f t="shared" si="29"/>
        <v>629</v>
      </c>
      <c r="D380" s="10" t="str">
        <f t="shared" si="28"/>
        <v>275</v>
      </c>
      <c r="E380" s="10" t="s">
        <v>9</v>
      </c>
      <c r="F380" s="10" t="s">
        <v>11</v>
      </c>
      <c r="G380" s="10" t="s">
        <v>17</v>
      </c>
      <c r="H380" s="93"/>
      <c r="I380" s="93"/>
      <c r="J380" s="14" t="s">
        <v>9</v>
      </c>
      <c r="K380" s="14" t="s">
        <v>11</v>
      </c>
      <c r="L380" s="14" t="s">
        <v>16</v>
      </c>
      <c r="M380" s="93"/>
      <c r="N380" s="93"/>
    </row>
    <row r="381" spans="1:14" s="12" customFormat="1" x14ac:dyDescent="0.3">
      <c r="A381" s="10">
        <f t="shared" si="26"/>
        <v>40631</v>
      </c>
      <c r="B381" s="10">
        <f t="shared" si="27"/>
        <v>30631</v>
      </c>
      <c r="C381" s="9">
        <f t="shared" si="29"/>
        <v>630</v>
      </c>
      <c r="D381" s="10" t="str">
        <f t="shared" si="28"/>
        <v>276</v>
      </c>
      <c r="E381" s="10" t="s">
        <v>9</v>
      </c>
      <c r="F381" s="10" t="s">
        <v>11</v>
      </c>
      <c r="G381" s="10" t="s">
        <v>17</v>
      </c>
      <c r="H381" s="93"/>
      <c r="I381" s="93"/>
      <c r="J381" s="14" t="s">
        <v>9</v>
      </c>
      <c r="K381" s="14" t="s">
        <v>11</v>
      </c>
      <c r="L381" s="14" t="s">
        <v>16</v>
      </c>
      <c r="M381" s="93"/>
      <c r="N381" s="93"/>
    </row>
    <row r="382" spans="1:14" s="12" customFormat="1" x14ac:dyDescent="0.3">
      <c r="A382" s="10">
        <f t="shared" si="26"/>
        <v>40632</v>
      </c>
      <c r="B382" s="10">
        <f t="shared" si="27"/>
        <v>30632</v>
      </c>
      <c r="C382" s="9">
        <f t="shared" si="29"/>
        <v>631</v>
      </c>
      <c r="D382" s="10" t="str">
        <f t="shared" si="28"/>
        <v>277</v>
      </c>
      <c r="E382" s="10" t="s">
        <v>9</v>
      </c>
      <c r="F382" s="10" t="s">
        <v>11</v>
      </c>
      <c r="G382" s="10" t="s">
        <v>17</v>
      </c>
      <c r="H382" s="93"/>
      <c r="I382" s="93"/>
      <c r="J382" s="14" t="s">
        <v>9</v>
      </c>
      <c r="K382" s="14" t="s">
        <v>11</v>
      </c>
      <c r="L382" s="14" t="s">
        <v>16</v>
      </c>
      <c r="M382" s="93"/>
      <c r="N382" s="93"/>
    </row>
    <row r="383" spans="1:14" s="12" customFormat="1" x14ac:dyDescent="0.3">
      <c r="A383" s="10">
        <f t="shared" si="26"/>
        <v>40633</v>
      </c>
      <c r="B383" s="10">
        <f t="shared" si="27"/>
        <v>30633</v>
      </c>
      <c r="C383" s="9">
        <f t="shared" si="29"/>
        <v>632</v>
      </c>
      <c r="D383" s="10" t="str">
        <f t="shared" si="28"/>
        <v>278</v>
      </c>
      <c r="E383" s="10" t="s">
        <v>9</v>
      </c>
      <c r="F383" s="10" t="s">
        <v>11</v>
      </c>
      <c r="G383" s="10" t="s">
        <v>17</v>
      </c>
      <c r="H383" s="93"/>
      <c r="I383" s="93"/>
      <c r="J383" s="14" t="s">
        <v>9</v>
      </c>
      <c r="K383" s="14" t="s">
        <v>11</v>
      </c>
      <c r="L383" s="14" t="s">
        <v>16</v>
      </c>
      <c r="M383" s="93"/>
      <c r="N383" s="93"/>
    </row>
    <row r="384" spans="1:14" s="12" customFormat="1" x14ac:dyDescent="0.3">
      <c r="A384" s="10">
        <f t="shared" si="26"/>
        <v>40634</v>
      </c>
      <c r="B384" s="10">
        <f t="shared" si="27"/>
        <v>30634</v>
      </c>
      <c r="C384" s="9">
        <f t="shared" si="29"/>
        <v>633</v>
      </c>
      <c r="D384" s="10" t="str">
        <f t="shared" si="28"/>
        <v>279</v>
      </c>
      <c r="E384" s="10" t="s">
        <v>9</v>
      </c>
      <c r="F384" s="10" t="s">
        <v>11</v>
      </c>
      <c r="G384" s="10" t="s">
        <v>17</v>
      </c>
      <c r="H384" s="93"/>
      <c r="I384" s="93"/>
      <c r="J384" s="14" t="s">
        <v>9</v>
      </c>
      <c r="K384" s="14" t="s">
        <v>11</v>
      </c>
      <c r="L384" s="14" t="s">
        <v>16</v>
      </c>
      <c r="M384" s="93"/>
      <c r="N384" s="93"/>
    </row>
    <row r="385" spans="1:14" s="12" customFormat="1" x14ac:dyDescent="0.3">
      <c r="A385" s="10">
        <f t="shared" si="26"/>
        <v>40635</v>
      </c>
      <c r="B385" s="10">
        <f t="shared" si="27"/>
        <v>30635</v>
      </c>
      <c r="C385" s="9">
        <f t="shared" si="29"/>
        <v>634</v>
      </c>
      <c r="D385" s="10" t="str">
        <f t="shared" si="28"/>
        <v>27A</v>
      </c>
      <c r="E385" s="10" t="s">
        <v>9</v>
      </c>
      <c r="F385" s="10" t="s">
        <v>11</v>
      </c>
      <c r="G385" s="10" t="s">
        <v>17</v>
      </c>
      <c r="H385" s="93"/>
      <c r="I385" s="93"/>
      <c r="J385" s="14" t="s">
        <v>9</v>
      </c>
      <c r="K385" s="14" t="s">
        <v>11</v>
      </c>
      <c r="L385" s="14" t="s">
        <v>16</v>
      </c>
      <c r="M385" s="93"/>
      <c r="N385" s="93"/>
    </row>
    <row r="386" spans="1:14" s="12" customFormat="1" x14ac:dyDescent="0.3">
      <c r="A386" s="10">
        <f t="shared" si="26"/>
        <v>40636</v>
      </c>
      <c r="B386" s="10">
        <f t="shared" si="27"/>
        <v>30636</v>
      </c>
      <c r="C386" s="9">
        <f t="shared" si="29"/>
        <v>635</v>
      </c>
      <c r="D386" s="10" t="str">
        <f t="shared" si="28"/>
        <v>27B</v>
      </c>
      <c r="E386" s="10" t="s">
        <v>9</v>
      </c>
      <c r="F386" s="10" t="s">
        <v>11</v>
      </c>
      <c r="G386" s="10" t="s">
        <v>17</v>
      </c>
      <c r="H386" s="93"/>
      <c r="I386" s="93"/>
      <c r="J386" s="14" t="s">
        <v>9</v>
      </c>
      <c r="K386" s="14" t="s">
        <v>11</v>
      </c>
      <c r="L386" s="14" t="s">
        <v>16</v>
      </c>
      <c r="M386" s="93"/>
      <c r="N386" s="93"/>
    </row>
    <row r="387" spans="1:14" s="12" customFormat="1" x14ac:dyDescent="0.3">
      <c r="A387" s="10">
        <f t="shared" si="26"/>
        <v>40637</v>
      </c>
      <c r="B387" s="10">
        <f t="shared" si="27"/>
        <v>30637</v>
      </c>
      <c r="C387" s="9">
        <f t="shared" si="29"/>
        <v>636</v>
      </c>
      <c r="D387" s="10" t="str">
        <f t="shared" si="28"/>
        <v>27C</v>
      </c>
      <c r="E387" s="10" t="s">
        <v>9</v>
      </c>
      <c r="F387" s="10" t="s">
        <v>11</v>
      </c>
      <c r="G387" s="10" t="s">
        <v>17</v>
      </c>
      <c r="H387" s="93"/>
      <c r="I387" s="93"/>
      <c r="J387" s="14" t="s">
        <v>9</v>
      </c>
      <c r="K387" s="14" t="s">
        <v>11</v>
      </c>
      <c r="L387" s="14" t="s">
        <v>16</v>
      </c>
      <c r="M387" s="93"/>
      <c r="N387" s="93"/>
    </row>
    <row r="388" spans="1:14" s="12" customFormat="1" x14ac:dyDescent="0.3">
      <c r="A388" s="10">
        <f t="shared" si="26"/>
        <v>40638</v>
      </c>
      <c r="B388" s="10">
        <f t="shared" si="27"/>
        <v>30638</v>
      </c>
      <c r="C388" s="9">
        <f t="shared" si="29"/>
        <v>637</v>
      </c>
      <c r="D388" s="10" t="str">
        <f t="shared" si="28"/>
        <v>27D</v>
      </c>
      <c r="E388" s="10" t="s">
        <v>9</v>
      </c>
      <c r="F388" s="10" t="s">
        <v>11</v>
      </c>
      <c r="G388" s="10" t="s">
        <v>17</v>
      </c>
      <c r="H388" s="93"/>
      <c r="I388" s="93"/>
      <c r="J388" s="14" t="s">
        <v>9</v>
      </c>
      <c r="K388" s="14" t="s">
        <v>11</v>
      </c>
      <c r="L388" s="14" t="s">
        <v>16</v>
      </c>
      <c r="M388" s="93"/>
      <c r="N388" s="93"/>
    </row>
    <row r="389" spans="1:14" s="12" customFormat="1" x14ac:dyDescent="0.3">
      <c r="A389" s="10">
        <f t="shared" si="26"/>
        <v>40639</v>
      </c>
      <c r="B389" s="10">
        <f t="shared" si="27"/>
        <v>30639</v>
      </c>
      <c r="C389" s="9">
        <f t="shared" si="29"/>
        <v>638</v>
      </c>
      <c r="D389" s="10" t="str">
        <f t="shared" si="28"/>
        <v>27E</v>
      </c>
      <c r="E389" s="10" t="s">
        <v>9</v>
      </c>
      <c r="F389" s="10" t="s">
        <v>11</v>
      </c>
      <c r="G389" s="10" t="s">
        <v>17</v>
      </c>
      <c r="H389" s="93"/>
      <c r="I389" s="93"/>
      <c r="J389" s="14" t="s">
        <v>9</v>
      </c>
      <c r="K389" s="14" t="s">
        <v>11</v>
      </c>
      <c r="L389" s="14" t="s">
        <v>16</v>
      </c>
      <c r="M389" s="93"/>
      <c r="N389" s="93"/>
    </row>
    <row r="390" spans="1:14" s="12" customFormat="1" x14ac:dyDescent="0.3">
      <c r="A390" s="10">
        <f t="shared" si="26"/>
        <v>40640</v>
      </c>
      <c r="B390" s="10">
        <f t="shared" si="27"/>
        <v>30640</v>
      </c>
      <c r="C390" s="9">
        <f t="shared" si="29"/>
        <v>639</v>
      </c>
      <c r="D390" s="10" t="str">
        <f t="shared" si="28"/>
        <v>27F</v>
      </c>
      <c r="E390" s="10" t="s">
        <v>9</v>
      </c>
      <c r="F390" s="10" t="s">
        <v>11</v>
      </c>
      <c r="G390" s="10" t="s">
        <v>17</v>
      </c>
      <c r="H390" s="94"/>
      <c r="I390" s="94"/>
      <c r="J390" s="14" t="s">
        <v>9</v>
      </c>
      <c r="K390" s="14" t="s">
        <v>11</v>
      </c>
      <c r="L390" s="14" t="s">
        <v>16</v>
      </c>
      <c r="M390" s="93"/>
      <c r="N390" s="93"/>
    </row>
    <row r="391" spans="1:14" s="12" customFormat="1" x14ac:dyDescent="0.3">
      <c r="A391" s="10">
        <f t="shared" si="26"/>
        <v>40641</v>
      </c>
      <c r="B391" s="10">
        <f t="shared" si="27"/>
        <v>30641</v>
      </c>
      <c r="C391" s="9">
        <f t="shared" si="29"/>
        <v>640</v>
      </c>
      <c r="D391" s="10" t="str">
        <f t="shared" si="28"/>
        <v>280</v>
      </c>
      <c r="E391" s="10" t="s">
        <v>9</v>
      </c>
      <c r="F391" s="10" t="s">
        <v>11</v>
      </c>
      <c r="G391" s="10" t="s">
        <v>17</v>
      </c>
      <c r="H391" s="92" t="s">
        <v>34</v>
      </c>
      <c r="I391" s="92" t="s">
        <v>38</v>
      </c>
      <c r="J391" s="14" t="s">
        <v>9</v>
      </c>
      <c r="K391" s="14" t="s">
        <v>11</v>
      </c>
      <c r="L391" s="14" t="s">
        <v>16</v>
      </c>
      <c r="M391" s="93"/>
      <c r="N391" s="93"/>
    </row>
    <row r="392" spans="1:14" s="12" customFormat="1" x14ac:dyDescent="0.3">
      <c r="A392" s="10">
        <f t="shared" si="26"/>
        <v>40642</v>
      </c>
      <c r="B392" s="10">
        <f t="shared" si="27"/>
        <v>30642</v>
      </c>
      <c r="C392" s="9">
        <f t="shared" si="29"/>
        <v>641</v>
      </c>
      <c r="D392" s="10" t="str">
        <f t="shared" si="28"/>
        <v>281</v>
      </c>
      <c r="E392" s="10" t="s">
        <v>9</v>
      </c>
      <c r="F392" s="10" t="s">
        <v>11</v>
      </c>
      <c r="G392" s="10" t="s">
        <v>17</v>
      </c>
      <c r="H392" s="93"/>
      <c r="I392" s="93"/>
      <c r="J392" s="14" t="s">
        <v>9</v>
      </c>
      <c r="K392" s="14" t="s">
        <v>11</v>
      </c>
      <c r="L392" s="14" t="s">
        <v>16</v>
      </c>
      <c r="M392" s="93"/>
      <c r="N392" s="93"/>
    </row>
    <row r="393" spans="1:14" s="12" customFormat="1" x14ac:dyDescent="0.3">
      <c r="A393" s="10">
        <f t="shared" ref="A393:A456" si="30">C393+40001</f>
        <v>40643</v>
      </c>
      <c r="B393" s="10">
        <f t="shared" ref="B393:B456" si="31">C393+30001</f>
        <v>30643</v>
      </c>
      <c r="C393" s="9">
        <f t="shared" si="29"/>
        <v>642</v>
      </c>
      <c r="D393" s="10" t="str">
        <f t="shared" ref="D393:D456" si="32">DEC2HEX(C393)</f>
        <v>282</v>
      </c>
      <c r="E393" s="10" t="s">
        <v>9</v>
      </c>
      <c r="F393" s="10" t="s">
        <v>11</v>
      </c>
      <c r="G393" s="10" t="s">
        <v>17</v>
      </c>
      <c r="H393" s="93"/>
      <c r="I393" s="93"/>
      <c r="J393" s="14" t="s">
        <v>9</v>
      </c>
      <c r="K393" s="14" t="s">
        <v>11</v>
      </c>
      <c r="L393" s="14" t="s">
        <v>16</v>
      </c>
      <c r="M393" s="93"/>
      <c r="N393" s="93"/>
    </row>
    <row r="394" spans="1:14" s="12" customFormat="1" x14ac:dyDescent="0.3">
      <c r="A394" s="10">
        <f t="shared" si="30"/>
        <v>40644</v>
      </c>
      <c r="B394" s="10">
        <f t="shared" si="31"/>
        <v>30644</v>
      </c>
      <c r="C394" s="9">
        <f t="shared" ref="C394:C457" si="33">C393+1</f>
        <v>643</v>
      </c>
      <c r="D394" s="10" t="str">
        <f t="shared" si="32"/>
        <v>283</v>
      </c>
      <c r="E394" s="10" t="s">
        <v>9</v>
      </c>
      <c r="F394" s="10" t="s">
        <v>11</v>
      </c>
      <c r="G394" s="10" t="s">
        <v>17</v>
      </c>
      <c r="H394" s="93"/>
      <c r="I394" s="93"/>
      <c r="J394" s="14" t="s">
        <v>9</v>
      </c>
      <c r="K394" s="14" t="s">
        <v>11</v>
      </c>
      <c r="L394" s="14" t="s">
        <v>16</v>
      </c>
      <c r="M394" s="93"/>
      <c r="N394" s="93"/>
    </row>
    <row r="395" spans="1:14" s="12" customFormat="1" x14ac:dyDescent="0.3">
      <c r="A395" s="10">
        <f t="shared" si="30"/>
        <v>40645</v>
      </c>
      <c r="B395" s="10">
        <f t="shared" si="31"/>
        <v>30645</v>
      </c>
      <c r="C395" s="9">
        <f t="shared" si="33"/>
        <v>644</v>
      </c>
      <c r="D395" s="10" t="str">
        <f t="shared" si="32"/>
        <v>284</v>
      </c>
      <c r="E395" s="10" t="s">
        <v>9</v>
      </c>
      <c r="F395" s="10" t="s">
        <v>11</v>
      </c>
      <c r="G395" s="10" t="s">
        <v>17</v>
      </c>
      <c r="H395" s="93"/>
      <c r="I395" s="93"/>
      <c r="J395" s="14" t="s">
        <v>9</v>
      </c>
      <c r="K395" s="14" t="s">
        <v>11</v>
      </c>
      <c r="L395" s="14" t="s">
        <v>16</v>
      </c>
      <c r="M395" s="93"/>
      <c r="N395" s="93"/>
    </row>
    <row r="396" spans="1:14" s="12" customFormat="1" x14ac:dyDescent="0.3">
      <c r="A396" s="10">
        <f t="shared" si="30"/>
        <v>40646</v>
      </c>
      <c r="B396" s="10">
        <f t="shared" si="31"/>
        <v>30646</v>
      </c>
      <c r="C396" s="9">
        <f t="shared" si="33"/>
        <v>645</v>
      </c>
      <c r="D396" s="10" t="str">
        <f t="shared" si="32"/>
        <v>285</v>
      </c>
      <c r="E396" s="10" t="s">
        <v>9</v>
      </c>
      <c r="F396" s="10" t="s">
        <v>11</v>
      </c>
      <c r="G396" s="10" t="s">
        <v>17</v>
      </c>
      <c r="H396" s="93"/>
      <c r="I396" s="93"/>
      <c r="J396" s="14" t="s">
        <v>9</v>
      </c>
      <c r="K396" s="14" t="s">
        <v>11</v>
      </c>
      <c r="L396" s="14" t="s">
        <v>16</v>
      </c>
      <c r="M396" s="93"/>
      <c r="N396" s="93"/>
    </row>
    <row r="397" spans="1:14" s="12" customFormat="1" x14ac:dyDescent="0.3">
      <c r="A397" s="10">
        <f t="shared" si="30"/>
        <v>40647</v>
      </c>
      <c r="B397" s="10">
        <f t="shared" si="31"/>
        <v>30647</v>
      </c>
      <c r="C397" s="9">
        <f t="shared" si="33"/>
        <v>646</v>
      </c>
      <c r="D397" s="10" t="str">
        <f t="shared" si="32"/>
        <v>286</v>
      </c>
      <c r="E397" s="10" t="s">
        <v>9</v>
      </c>
      <c r="F397" s="10" t="s">
        <v>11</v>
      </c>
      <c r="G397" s="10" t="s">
        <v>17</v>
      </c>
      <c r="H397" s="93"/>
      <c r="I397" s="93"/>
      <c r="J397" s="14" t="s">
        <v>9</v>
      </c>
      <c r="K397" s="14" t="s">
        <v>11</v>
      </c>
      <c r="L397" s="14" t="s">
        <v>16</v>
      </c>
      <c r="M397" s="93"/>
      <c r="N397" s="93"/>
    </row>
    <row r="398" spans="1:14" s="12" customFormat="1" x14ac:dyDescent="0.3">
      <c r="A398" s="10">
        <f t="shared" si="30"/>
        <v>40648</v>
      </c>
      <c r="B398" s="10">
        <f t="shared" si="31"/>
        <v>30648</v>
      </c>
      <c r="C398" s="9">
        <f t="shared" si="33"/>
        <v>647</v>
      </c>
      <c r="D398" s="10" t="str">
        <f t="shared" si="32"/>
        <v>287</v>
      </c>
      <c r="E398" s="10" t="s">
        <v>9</v>
      </c>
      <c r="F398" s="10" t="s">
        <v>11</v>
      </c>
      <c r="G398" s="10" t="s">
        <v>17</v>
      </c>
      <c r="H398" s="93"/>
      <c r="I398" s="93"/>
      <c r="J398" s="14" t="s">
        <v>9</v>
      </c>
      <c r="K398" s="14" t="s">
        <v>11</v>
      </c>
      <c r="L398" s="14" t="s">
        <v>16</v>
      </c>
      <c r="M398" s="93"/>
      <c r="N398" s="93"/>
    </row>
    <row r="399" spans="1:14" s="12" customFormat="1" x14ac:dyDescent="0.3">
      <c r="A399" s="10">
        <f t="shared" si="30"/>
        <v>40649</v>
      </c>
      <c r="B399" s="10">
        <f t="shared" si="31"/>
        <v>30649</v>
      </c>
      <c r="C399" s="9">
        <f t="shared" si="33"/>
        <v>648</v>
      </c>
      <c r="D399" s="10" t="str">
        <f t="shared" si="32"/>
        <v>288</v>
      </c>
      <c r="E399" s="10" t="s">
        <v>9</v>
      </c>
      <c r="F399" s="10" t="s">
        <v>11</v>
      </c>
      <c r="G399" s="10" t="s">
        <v>17</v>
      </c>
      <c r="H399" s="93"/>
      <c r="I399" s="93"/>
      <c r="J399" s="14" t="s">
        <v>9</v>
      </c>
      <c r="K399" s="14" t="s">
        <v>11</v>
      </c>
      <c r="L399" s="14" t="s">
        <v>16</v>
      </c>
      <c r="M399" s="93"/>
      <c r="N399" s="93"/>
    </row>
    <row r="400" spans="1:14" s="12" customFormat="1" x14ac:dyDescent="0.3">
      <c r="A400" s="10">
        <f t="shared" si="30"/>
        <v>40650</v>
      </c>
      <c r="B400" s="10">
        <f t="shared" si="31"/>
        <v>30650</v>
      </c>
      <c r="C400" s="9">
        <f t="shared" si="33"/>
        <v>649</v>
      </c>
      <c r="D400" s="10" t="str">
        <f t="shared" si="32"/>
        <v>289</v>
      </c>
      <c r="E400" s="10" t="s">
        <v>9</v>
      </c>
      <c r="F400" s="10" t="s">
        <v>11</v>
      </c>
      <c r="G400" s="10" t="s">
        <v>17</v>
      </c>
      <c r="H400" s="93"/>
      <c r="I400" s="93"/>
      <c r="J400" s="14" t="s">
        <v>9</v>
      </c>
      <c r="K400" s="14" t="s">
        <v>11</v>
      </c>
      <c r="L400" s="14" t="s">
        <v>16</v>
      </c>
      <c r="M400" s="93"/>
      <c r="N400" s="93"/>
    </row>
    <row r="401" spans="1:14" s="12" customFormat="1" x14ac:dyDescent="0.3">
      <c r="A401" s="10">
        <f t="shared" si="30"/>
        <v>40651</v>
      </c>
      <c r="B401" s="10">
        <f t="shared" si="31"/>
        <v>30651</v>
      </c>
      <c r="C401" s="9">
        <f t="shared" si="33"/>
        <v>650</v>
      </c>
      <c r="D401" s="10" t="str">
        <f t="shared" si="32"/>
        <v>28A</v>
      </c>
      <c r="E401" s="10" t="s">
        <v>9</v>
      </c>
      <c r="F401" s="10" t="s">
        <v>11</v>
      </c>
      <c r="G401" s="10" t="s">
        <v>17</v>
      </c>
      <c r="H401" s="93"/>
      <c r="I401" s="93"/>
      <c r="J401" s="14" t="s">
        <v>9</v>
      </c>
      <c r="K401" s="14" t="s">
        <v>11</v>
      </c>
      <c r="L401" s="14" t="s">
        <v>16</v>
      </c>
      <c r="M401" s="93"/>
      <c r="N401" s="93"/>
    </row>
    <row r="402" spans="1:14" s="12" customFormat="1" x14ac:dyDescent="0.3">
      <c r="A402" s="10">
        <f t="shared" si="30"/>
        <v>40652</v>
      </c>
      <c r="B402" s="10">
        <f t="shared" si="31"/>
        <v>30652</v>
      </c>
      <c r="C402" s="9">
        <f t="shared" si="33"/>
        <v>651</v>
      </c>
      <c r="D402" s="10" t="str">
        <f t="shared" si="32"/>
        <v>28B</v>
      </c>
      <c r="E402" s="10" t="s">
        <v>9</v>
      </c>
      <c r="F402" s="10" t="s">
        <v>11</v>
      </c>
      <c r="G402" s="10" t="s">
        <v>17</v>
      </c>
      <c r="H402" s="93"/>
      <c r="I402" s="93"/>
      <c r="J402" s="14" t="s">
        <v>9</v>
      </c>
      <c r="K402" s="14" t="s">
        <v>11</v>
      </c>
      <c r="L402" s="14" t="s">
        <v>16</v>
      </c>
      <c r="M402" s="93"/>
      <c r="N402" s="93"/>
    </row>
    <row r="403" spans="1:14" s="12" customFormat="1" x14ac:dyDescent="0.3">
      <c r="A403" s="10">
        <f t="shared" si="30"/>
        <v>40653</v>
      </c>
      <c r="B403" s="10">
        <f t="shared" si="31"/>
        <v>30653</v>
      </c>
      <c r="C403" s="9">
        <f t="shared" si="33"/>
        <v>652</v>
      </c>
      <c r="D403" s="10" t="str">
        <f t="shared" si="32"/>
        <v>28C</v>
      </c>
      <c r="E403" s="10" t="s">
        <v>9</v>
      </c>
      <c r="F403" s="10" t="s">
        <v>11</v>
      </c>
      <c r="G403" s="10" t="s">
        <v>17</v>
      </c>
      <c r="H403" s="93"/>
      <c r="I403" s="93"/>
      <c r="J403" s="14" t="s">
        <v>9</v>
      </c>
      <c r="K403" s="14" t="s">
        <v>11</v>
      </c>
      <c r="L403" s="14" t="s">
        <v>16</v>
      </c>
      <c r="M403" s="93"/>
      <c r="N403" s="93"/>
    </row>
    <row r="404" spans="1:14" s="12" customFormat="1" x14ac:dyDescent="0.3">
      <c r="A404" s="10">
        <f t="shared" si="30"/>
        <v>40654</v>
      </c>
      <c r="B404" s="10">
        <f t="shared" si="31"/>
        <v>30654</v>
      </c>
      <c r="C404" s="9">
        <f t="shared" si="33"/>
        <v>653</v>
      </c>
      <c r="D404" s="10" t="str">
        <f t="shared" si="32"/>
        <v>28D</v>
      </c>
      <c r="E404" s="10" t="s">
        <v>9</v>
      </c>
      <c r="F404" s="10" t="s">
        <v>11</v>
      </c>
      <c r="G404" s="10" t="s">
        <v>17</v>
      </c>
      <c r="H404" s="93"/>
      <c r="I404" s="93"/>
      <c r="J404" s="14" t="s">
        <v>9</v>
      </c>
      <c r="K404" s="14" t="s">
        <v>11</v>
      </c>
      <c r="L404" s="14" t="s">
        <v>16</v>
      </c>
      <c r="M404" s="93"/>
      <c r="N404" s="93"/>
    </row>
    <row r="405" spans="1:14" s="12" customFormat="1" x14ac:dyDescent="0.3">
      <c r="A405" s="10">
        <f t="shared" si="30"/>
        <v>40655</v>
      </c>
      <c r="B405" s="10">
        <f t="shared" si="31"/>
        <v>30655</v>
      </c>
      <c r="C405" s="9">
        <f t="shared" si="33"/>
        <v>654</v>
      </c>
      <c r="D405" s="10" t="str">
        <f t="shared" si="32"/>
        <v>28E</v>
      </c>
      <c r="E405" s="10" t="s">
        <v>9</v>
      </c>
      <c r="F405" s="10" t="s">
        <v>11</v>
      </c>
      <c r="G405" s="10" t="s">
        <v>17</v>
      </c>
      <c r="H405" s="93"/>
      <c r="I405" s="93"/>
      <c r="J405" s="14" t="s">
        <v>9</v>
      </c>
      <c r="K405" s="14" t="s">
        <v>11</v>
      </c>
      <c r="L405" s="14" t="s">
        <v>16</v>
      </c>
      <c r="M405" s="93"/>
      <c r="N405" s="93"/>
    </row>
    <row r="406" spans="1:14" s="12" customFormat="1" x14ac:dyDescent="0.3">
      <c r="A406" s="10">
        <f t="shared" si="30"/>
        <v>40656</v>
      </c>
      <c r="B406" s="10">
        <f t="shared" si="31"/>
        <v>30656</v>
      </c>
      <c r="C406" s="9">
        <f t="shared" si="33"/>
        <v>655</v>
      </c>
      <c r="D406" s="10" t="str">
        <f t="shared" si="32"/>
        <v>28F</v>
      </c>
      <c r="E406" s="10" t="s">
        <v>9</v>
      </c>
      <c r="F406" s="10" t="s">
        <v>11</v>
      </c>
      <c r="G406" s="10" t="s">
        <v>17</v>
      </c>
      <c r="H406" s="93"/>
      <c r="I406" s="93"/>
      <c r="J406" s="14" t="s">
        <v>9</v>
      </c>
      <c r="K406" s="14" t="s">
        <v>11</v>
      </c>
      <c r="L406" s="14" t="s">
        <v>16</v>
      </c>
      <c r="M406" s="93"/>
      <c r="N406" s="93"/>
    </row>
    <row r="407" spans="1:14" s="12" customFormat="1" x14ac:dyDescent="0.3">
      <c r="A407" s="10">
        <f t="shared" si="30"/>
        <v>40657</v>
      </c>
      <c r="B407" s="10">
        <f t="shared" si="31"/>
        <v>30657</v>
      </c>
      <c r="C407" s="9">
        <f t="shared" si="33"/>
        <v>656</v>
      </c>
      <c r="D407" s="10" t="str">
        <f t="shared" si="32"/>
        <v>290</v>
      </c>
      <c r="E407" s="10" t="s">
        <v>9</v>
      </c>
      <c r="F407" s="10" t="s">
        <v>11</v>
      </c>
      <c r="G407" s="10" t="s">
        <v>17</v>
      </c>
      <c r="H407" s="93"/>
      <c r="I407" s="93"/>
      <c r="J407" s="14" t="s">
        <v>9</v>
      </c>
      <c r="K407" s="14" t="s">
        <v>11</v>
      </c>
      <c r="L407" s="14" t="s">
        <v>16</v>
      </c>
      <c r="M407" s="93"/>
      <c r="N407" s="93"/>
    </row>
    <row r="408" spans="1:14" s="12" customFormat="1" x14ac:dyDescent="0.3">
      <c r="A408" s="10">
        <f t="shared" si="30"/>
        <v>40658</v>
      </c>
      <c r="B408" s="10">
        <f t="shared" si="31"/>
        <v>30658</v>
      </c>
      <c r="C408" s="9">
        <f t="shared" si="33"/>
        <v>657</v>
      </c>
      <c r="D408" s="10" t="str">
        <f t="shared" si="32"/>
        <v>291</v>
      </c>
      <c r="E408" s="10" t="s">
        <v>9</v>
      </c>
      <c r="F408" s="10" t="s">
        <v>11</v>
      </c>
      <c r="G408" s="10" t="s">
        <v>17</v>
      </c>
      <c r="H408" s="93"/>
      <c r="I408" s="93"/>
      <c r="J408" s="14" t="s">
        <v>9</v>
      </c>
      <c r="K408" s="14" t="s">
        <v>11</v>
      </c>
      <c r="L408" s="14" t="s">
        <v>16</v>
      </c>
      <c r="M408" s="93"/>
      <c r="N408" s="93"/>
    </row>
    <row r="409" spans="1:14" s="12" customFormat="1" x14ac:dyDescent="0.3">
      <c r="A409" s="10">
        <f t="shared" si="30"/>
        <v>40659</v>
      </c>
      <c r="B409" s="10">
        <f t="shared" si="31"/>
        <v>30659</v>
      </c>
      <c r="C409" s="9">
        <f t="shared" si="33"/>
        <v>658</v>
      </c>
      <c r="D409" s="10" t="str">
        <f t="shared" si="32"/>
        <v>292</v>
      </c>
      <c r="E409" s="10" t="s">
        <v>9</v>
      </c>
      <c r="F409" s="10" t="s">
        <v>11</v>
      </c>
      <c r="G409" s="10" t="s">
        <v>17</v>
      </c>
      <c r="H409" s="93"/>
      <c r="I409" s="93"/>
      <c r="J409" s="14" t="s">
        <v>9</v>
      </c>
      <c r="K409" s="14" t="s">
        <v>11</v>
      </c>
      <c r="L409" s="14" t="s">
        <v>16</v>
      </c>
      <c r="M409" s="93"/>
      <c r="N409" s="93"/>
    </row>
    <row r="410" spans="1:14" s="12" customFormat="1" x14ac:dyDescent="0.3">
      <c r="A410" s="10">
        <f t="shared" si="30"/>
        <v>40660</v>
      </c>
      <c r="B410" s="10">
        <f t="shared" si="31"/>
        <v>30660</v>
      </c>
      <c r="C410" s="9">
        <f t="shared" si="33"/>
        <v>659</v>
      </c>
      <c r="D410" s="10" t="str">
        <f t="shared" si="32"/>
        <v>293</v>
      </c>
      <c r="E410" s="10" t="s">
        <v>9</v>
      </c>
      <c r="F410" s="10" t="s">
        <v>11</v>
      </c>
      <c r="G410" s="10" t="s">
        <v>17</v>
      </c>
      <c r="H410" s="93"/>
      <c r="I410" s="93"/>
      <c r="J410" s="14" t="s">
        <v>9</v>
      </c>
      <c r="K410" s="14" t="s">
        <v>11</v>
      </c>
      <c r="L410" s="14" t="s">
        <v>16</v>
      </c>
      <c r="M410" s="93"/>
      <c r="N410" s="93"/>
    </row>
    <row r="411" spans="1:14" s="12" customFormat="1" x14ac:dyDescent="0.3">
      <c r="A411" s="10">
        <f t="shared" si="30"/>
        <v>40661</v>
      </c>
      <c r="B411" s="10">
        <f t="shared" si="31"/>
        <v>30661</v>
      </c>
      <c r="C411" s="9">
        <f t="shared" si="33"/>
        <v>660</v>
      </c>
      <c r="D411" s="10" t="str">
        <f t="shared" si="32"/>
        <v>294</v>
      </c>
      <c r="E411" s="10" t="s">
        <v>9</v>
      </c>
      <c r="F411" s="10" t="s">
        <v>11</v>
      </c>
      <c r="G411" s="10" t="s">
        <v>17</v>
      </c>
      <c r="H411" s="93"/>
      <c r="I411" s="93"/>
      <c r="J411" s="14" t="s">
        <v>9</v>
      </c>
      <c r="K411" s="14" t="s">
        <v>11</v>
      </c>
      <c r="L411" s="14" t="s">
        <v>16</v>
      </c>
      <c r="M411" s="93"/>
      <c r="N411" s="93"/>
    </row>
    <row r="412" spans="1:14" s="12" customFormat="1" x14ac:dyDescent="0.3">
      <c r="A412" s="10">
        <f t="shared" si="30"/>
        <v>40662</v>
      </c>
      <c r="B412" s="10">
        <f t="shared" si="31"/>
        <v>30662</v>
      </c>
      <c r="C412" s="9">
        <f t="shared" si="33"/>
        <v>661</v>
      </c>
      <c r="D412" s="10" t="str">
        <f t="shared" si="32"/>
        <v>295</v>
      </c>
      <c r="E412" s="10" t="s">
        <v>9</v>
      </c>
      <c r="F412" s="10" t="s">
        <v>11</v>
      </c>
      <c r="G412" s="10" t="s">
        <v>17</v>
      </c>
      <c r="H412" s="93"/>
      <c r="I412" s="93"/>
      <c r="J412" s="14" t="s">
        <v>9</v>
      </c>
      <c r="K412" s="14" t="s">
        <v>11</v>
      </c>
      <c r="L412" s="14" t="s">
        <v>16</v>
      </c>
      <c r="M412" s="93"/>
      <c r="N412" s="93"/>
    </row>
    <row r="413" spans="1:14" s="12" customFormat="1" x14ac:dyDescent="0.3">
      <c r="A413" s="10">
        <f t="shared" si="30"/>
        <v>40663</v>
      </c>
      <c r="B413" s="10">
        <f t="shared" si="31"/>
        <v>30663</v>
      </c>
      <c r="C413" s="9">
        <f t="shared" si="33"/>
        <v>662</v>
      </c>
      <c r="D413" s="10" t="str">
        <f t="shared" si="32"/>
        <v>296</v>
      </c>
      <c r="E413" s="10" t="s">
        <v>9</v>
      </c>
      <c r="F413" s="10" t="s">
        <v>11</v>
      </c>
      <c r="G413" s="10" t="s">
        <v>17</v>
      </c>
      <c r="H413" s="93"/>
      <c r="I413" s="93"/>
      <c r="J413" s="14" t="s">
        <v>9</v>
      </c>
      <c r="K413" s="14" t="s">
        <v>11</v>
      </c>
      <c r="L413" s="14" t="s">
        <v>16</v>
      </c>
      <c r="M413" s="93"/>
      <c r="N413" s="93"/>
    </row>
    <row r="414" spans="1:14" s="12" customFormat="1" x14ac:dyDescent="0.3">
      <c r="A414" s="10">
        <f t="shared" si="30"/>
        <v>40664</v>
      </c>
      <c r="B414" s="10">
        <f t="shared" si="31"/>
        <v>30664</v>
      </c>
      <c r="C414" s="9">
        <f t="shared" si="33"/>
        <v>663</v>
      </c>
      <c r="D414" s="10" t="str">
        <f t="shared" si="32"/>
        <v>297</v>
      </c>
      <c r="E414" s="10" t="s">
        <v>9</v>
      </c>
      <c r="F414" s="10" t="s">
        <v>11</v>
      </c>
      <c r="G414" s="10" t="s">
        <v>17</v>
      </c>
      <c r="H414" s="94"/>
      <c r="I414" s="94"/>
      <c r="J414" s="14" t="s">
        <v>9</v>
      </c>
      <c r="K414" s="14" t="s">
        <v>11</v>
      </c>
      <c r="L414" s="14" t="s">
        <v>16</v>
      </c>
      <c r="M414" s="93"/>
      <c r="N414" s="93"/>
    </row>
    <row r="415" spans="1:14" s="12" customFormat="1" x14ac:dyDescent="0.3">
      <c r="A415" s="10">
        <f t="shared" si="30"/>
        <v>40665</v>
      </c>
      <c r="B415" s="10">
        <f t="shared" si="31"/>
        <v>30665</v>
      </c>
      <c r="C415" s="9">
        <f t="shared" si="33"/>
        <v>664</v>
      </c>
      <c r="D415" s="10" t="str">
        <f t="shared" si="32"/>
        <v>298</v>
      </c>
      <c r="E415" s="10" t="s">
        <v>9</v>
      </c>
      <c r="F415" s="10" t="s">
        <v>11</v>
      </c>
      <c r="G415" s="10" t="s">
        <v>17</v>
      </c>
      <c r="H415" s="92" t="s">
        <v>35</v>
      </c>
      <c r="I415" s="92" t="s">
        <v>38</v>
      </c>
      <c r="J415" s="14" t="s">
        <v>9</v>
      </c>
      <c r="K415" s="14" t="s">
        <v>11</v>
      </c>
      <c r="L415" s="14" t="s">
        <v>16</v>
      </c>
      <c r="M415" s="93"/>
      <c r="N415" s="93"/>
    </row>
    <row r="416" spans="1:14" s="12" customFormat="1" x14ac:dyDescent="0.3">
      <c r="A416" s="10">
        <f t="shared" si="30"/>
        <v>40666</v>
      </c>
      <c r="B416" s="10">
        <f t="shared" si="31"/>
        <v>30666</v>
      </c>
      <c r="C416" s="9">
        <f t="shared" si="33"/>
        <v>665</v>
      </c>
      <c r="D416" s="10" t="str">
        <f t="shared" si="32"/>
        <v>299</v>
      </c>
      <c r="E416" s="10" t="s">
        <v>9</v>
      </c>
      <c r="F416" s="10" t="s">
        <v>11</v>
      </c>
      <c r="G416" s="10" t="s">
        <v>17</v>
      </c>
      <c r="H416" s="93"/>
      <c r="I416" s="93"/>
      <c r="J416" s="14" t="s">
        <v>9</v>
      </c>
      <c r="K416" s="14" t="s">
        <v>11</v>
      </c>
      <c r="L416" s="14" t="s">
        <v>16</v>
      </c>
      <c r="M416" s="93"/>
      <c r="N416" s="93"/>
    </row>
    <row r="417" spans="1:14" s="12" customFormat="1" x14ac:dyDescent="0.3">
      <c r="A417" s="10">
        <f t="shared" si="30"/>
        <v>40667</v>
      </c>
      <c r="B417" s="10">
        <f t="shared" si="31"/>
        <v>30667</v>
      </c>
      <c r="C417" s="9">
        <f t="shared" si="33"/>
        <v>666</v>
      </c>
      <c r="D417" s="10" t="str">
        <f t="shared" si="32"/>
        <v>29A</v>
      </c>
      <c r="E417" s="10" t="s">
        <v>9</v>
      </c>
      <c r="F417" s="10" t="s">
        <v>11</v>
      </c>
      <c r="G417" s="10" t="s">
        <v>17</v>
      </c>
      <c r="H417" s="93"/>
      <c r="I417" s="93"/>
      <c r="J417" s="14" t="s">
        <v>9</v>
      </c>
      <c r="K417" s="14" t="s">
        <v>11</v>
      </c>
      <c r="L417" s="14" t="s">
        <v>16</v>
      </c>
      <c r="M417" s="93"/>
      <c r="N417" s="93"/>
    </row>
    <row r="418" spans="1:14" s="12" customFormat="1" x14ac:dyDescent="0.3">
      <c r="A418" s="10">
        <f t="shared" si="30"/>
        <v>40668</v>
      </c>
      <c r="B418" s="10">
        <f t="shared" si="31"/>
        <v>30668</v>
      </c>
      <c r="C418" s="9">
        <f t="shared" si="33"/>
        <v>667</v>
      </c>
      <c r="D418" s="10" t="str">
        <f t="shared" si="32"/>
        <v>29B</v>
      </c>
      <c r="E418" s="10" t="s">
        <v>9</v>
      </c>
      <c r="F418" s="10" t="s">
        <v>11</v>
      </c>
      <c r="G418" s="10" t="s">
        <v>17</v>
      </c>
      <c r="H418" s="93"/>
      <c r="I418" s="93"/>
      <c r="J418" s="14" t="s">
        <v>9</v>
      </c>
      <c r="K418" s="14" t="s">
        <v>11</v>
      </c>
      <c r="L418" s="14" t="s">
        <v>16</v>
      </c>
      <c r="M418" s="93"/>
      <c r="N418" s="93"/>
    </row>
    <row r="419" spans="1:14" s="12" customFormat="1" x14ac:dyDescent="0.3">
      <c r="A419" s="10">
        <f t="shared" si="30"/>
        <v>40669</v>
      </c>
      <c r="B419" s="10">
        <f t="shared" si="31"/>
        <v>30669</v>
      </c>
      <c r="C419" s="9">
        <f t="shared" si="33"/>
        <v>668</v>
      </c>
      <c r="D419" s="10" t="str">
        <f t="shared" si="32"/>
        <v>29C</v>
      </c>
      <c r="E419" s="10" t="s">
        <v>9</v>
      </c>
      <c r="F419" s="10" t="s">
        <v>11</v>
      </c>
      <c r="G419" s="10" t="s">
        <v>17</v>
      </c>
      <c r="H419" s="93"/>
      <c r="I419" s="93"/>
      <c r="J419" s="14" t="s">
        <v>9</v>
      </c>
      <c r="K419" s="14" t="s">
        <v>11</v>
      </c>
      <c r="L419" s="14" t="s">
        <v>16</v>
      </c>
      <c r="M419" s="93"/>
      <c r="N419" s="93"/>
    </row>
    <row r="420" spans="1:14" s="12" customFormat="1" x14ac:dyDescent="0.3">
      <c r="A420" s="10">
        <f t="shared" si="30"/>
        <v>40670</v>
      </c>
      <c r="B420" s="10">
        <f t="shared" si="31"/>
        <v>30670</v>
      </c>
      <c r="C420" s="9">
        <f t="shared" si="33"/>
        <v>669</v>
      </c>
      <c r="D420" s="10" t="str">
        <f t="shared" si="32"/>
        <v>29D</v>
      </c>
      <c r="E420" s="10" t="s">
        <v>9</v>
      </c>
      <c r="F420" s="10" t="s">
        <v>11</v>
      </c>
      <c r="G420" s="10" t="s">
        <v>17</v>
      </c>
      <c r="H420" s="93"/>
      <c r="I420" s="93"/>
      <c r="J420" s="14" t="s">
        <v>9</v>
      </c>
      <c r="K420" s="14" t="s">
        <v>11</v>
      </c>
      <c r="L420" s="14" t="s">
        <v>16</v>
      </c>
      <c r="M420" s="93"/>
      <c r="N420" s="93"/>
    </row>
    <row r="421" spans="1:14" s="12" customFormat="1" x14ac:dyDescent="0.3">
      <c r="A421" s="10">
        <f t="shared" si="30"/>
        <v>40671</v>
      </c>
      <c r="B421" s="10">
        <f t="shared" si="31"/>
        <v>30671</v>
      </c>
      <c r="C421" s="9">
        <f t="shared" si="33"/>
        <v>670</v>
      </c>
      <c r="D421" s="10" t="str">
        <f t="shared" si="32"/>
        <v>29E</v>
      </c>
      <c r="E421" s="10" t="s">
        <v>9</v>
      </c>
      <c r="F421" s="10" t="s">
        <v>11</v>
      </c>
      <c r="G421" s="10" t="s">
        <v>17</v>
      </c>
      <c r="H421" s="93"/>
      <c r="I421" s="93"/>
      <c r="J421" s="14" t="s">
        <v>9</v>
      </c>
      <c r="K421" s="14" t="s">
        <v>11</v>
      </c>
      <c r="L421" s="14" t="s">
        <v>16</v>
      </c>
      <c r="M421" s="93"/>
      <c r="N421" s="93"/>
    </row>
    <row r="422" spans="1:14" s="12" customFormat="1" x14ac:dyDescent="0.3">
      <c r="A422" s="10">
        <f t="shared" si="30"/>
        <v>40672</v>
      </c>
      <c r="B422" s="10">
        <f t="shared" si="31"/>
        <v>30672</v>
      </c>
      <c r="C422" s="9">
        <f t="shared" si="33"/>
        <v>671</v>
      </c>
      <c r="D422" s="10" t="str">
        <f t="shared" si="32"/>
        <v>29F</v>
      </c>
      <c r="E422" s="10" t="s">
        <v>9</v>
      </c>
      <c r="F422" s="10" t="s">
        <v>11</v>
      </c>
      <c r="G422" s="10" t="s">
        <v>17</v>
      </c>
      <c r="H422" s="93"/>
      <c r="I422" s="93"/>
      <c r="J422" s="14" t="s">
        <v>9</v>
      </c>
      <c r="K422" s="14" t="s">
        <v>11</v>
      </c>
      <c r="L422" s="14" t="s">
        <v>16</v>
      </c>
      <c r="M422" s="93"/>
      <c r="N422" s="93"/>
    </row>
    <row r="423" spans="1:14" s="12" customFormat="1" x14ac:dyDescent="0.3">
      <c r="A423" s="10">
        <f t="shared" si="30"/>
        <v>40673</v>
      </c>
      <c r="B423" s="10">
        <f t="shared" si="31"/>
        <v>30673</v>
      </c>
      <c r="C423" s="9">
        <f t="shared" si="33"/>
        <v>672</v>
      </c>
      <c r="D423" s="10" t="str">
        <f t="shared" si="32"/>
        <v>2A0</v>
      </c>
      <c r="E423" s="10" t="s">
        <v>9</v>
      </c>
      <c r="F423" s="10" t="s">
        <v>11</v>
      </c>
      <c r="G423" s="10" t="s">
        <v>17</v>
      </c>
      <c r="H423" s="93"/>
      <c r="I423" s="93"/>
      <c r="J423" s="14" t="s">
        <v>9</v>
      </c>
      <c r="K423" s="14" t="s">
        <v>11</v>
      </c>
      <c r="L423" s="14" t="s">
        <v>16</v>
      </c>
      <c r="M423" s="93"/>
      <c r="N423" s="93"/>
    </row>
    <row r="424" spans="1:14" s="12" customFormat="1" x14ac:dyDescent="0.3">
      <c r="A424" s="10">
        <f t="shared" si="30"/>
        <v>40674</v>
      </c>
      <c r="B424" s="10">
        <f t="shared" si="31"/>
        <v>30674</v>
      </c>
      <c r="C424" s="9">
        <f t="shared" si="33"/>
        <v>673</v>
      </c>
      <c r="D424" s="10" t="str">
        <f t="shared" si="32"/>
        <v>2A1</v>
      </c>
      <c r="E424" s="10" t="s">
        <v>9</v>
      </c>
      <c r="F424" s="10" t="s">
        <v>11</v>
      </c>
      <c r="G424" s="10" t="s">
        <v>17</v>
      </c>
      <c r="H424" s="93"/>
      <c r="I424" s="93"/>
      <c r="J424" s="14" t="s">
        <v>9</v>
      </c>
      <c r="K424" s="14" t="s">
        <v>11</v>
      </c>
      <c r="L424" s="14" t="s">
        <v>16</v>
      </c>
      <c r="M424" s="93"/>
      <c r="N424" s="93"/>
    </row>
    <row r="425" spans="1:14" s="12" customFormat="1" x14ac:dyDescent="0.3">
      <c r="A425" s="10">
        <f t="shared" si="30"/>
        <v>40675</v>
      </c>
      <c r="B425" s="10">
        <f t="shared" si="31"/>
        <v>30675</v>
      </c>
      <c r="C425" s="9">
        <f t="shared" si="33"/>
        <v>674</v>
      </c>
      <c r="D425" s="10" t="str">
        <f t="shared" si="32"/>
        <v>2A2</v>
      </c>
      <c r="E425" s="10" t="s">
        <v>9</v>
      </c>
      <c r="F425" s="10" t="s">
        <v>11</v>
      </c>
      <c r="G425" s="10" t="s">
        <v>17</v>
      </c>
      <c r="H425" s="93"/>
      <c r="I425" s="93"/>
      <c r="J425" s="14" t="s">
        <v>9</v>
      </c>
      <c r="K425" s="14" t="s">
        <v>11</v>
      </c>
      <c r="L425" s="14" t="s">
        <v>16</v>
      </c>
      <c r="M425" s="93"/>
      <c r="N425" s="93"/>
    </row>
    <row r="426" spans="1:14" s="12" customFormat="1" x14ac:dyDescent="0.3">
      <c r="A426" s="10">
        <f t="shared" si="30"/>
        <v>40676</v>
      </c>
      <c r="B426" s="10">
        <f t="shared" si="31"/>
        <v>30676</v>
      </c>
      <c r="C426" s="9">
        <f t="shared" si="33"/>
        <v>675</v>
      </c>
      <c r="D426" s="10" t="str">
        <f t="shared" si="32"/>
        <v>2A3</v>
      </c>
      <c r="E426" s="10" t="s">
        <v>9</v>
      </c>
      <c r="F426" s="10" t="s">
        <v>11</v>
      </c>
      <c r="G426" s="10" t="s">
        <v>17</v>
      </c>
      <c r="H426" s="93"/>
      <c r="I426" s="93"/>
      <c r="J426" s="14" t="s">
        <v>9</v>
      </c>
      <c r="K426" s="14" t="s">
        <v>11</v>
      </c>
      <c r="L426" s="14" t="s">
        <v>16</v>
      </c>
      <c r="M426" s="93"/>
      <c r="N426" s="93"/>
    </row>
    <row r="427" spans="1:14" s="12" customFormat="1" x14ac:dyDescent="0.3">
      <c r="A427" s="10">
        <f t="shared" si="30"/>
        <v>40677</v>
      </c>
      <c r="B427" s="10">
        <f t="shared" si="31"/>
        <v>30677</v>
      </c>
      <c r="C427" s="9">
        <f t="shared" si="33"/>
        <v>676</v>
      </c>
      <c r="D427" s="10" t="str">
        <f t="shared" si="32"/>
        <v>2A4</v>
      </c>
      <c r="E427" s="10" t="s">
        <v>9</v>
      </c>
      <c r="F427" s="10" t="s">
        <v>11</v>
      </c>
      <c r="G427" s="10" t="s">
        <v>17</v>
      </c>
      <c r="H427" s="93"/>
      <c r="I427" s="93"/>
      <c r="J427" s="14" t="s">
        <v>9</v>
      </c>
      <c r="K427" s="14" t="s">
        <v>11</v>
      </c>
      <c r="L427" s="14" t="s">
        <v>16</v>
      </c>
      <c r="M427" s="93"/>
      <c r="N427" s="93"/>
    </row>
    <row r="428" spans="1:14" s="12" customFormat="1" x14ac:dyDescent="0.3">
      <c r="A428" s="10">
        <f t="shared" si="30"/>
        <v>40678</v>
      </c>
      <c r="B428" s="10">
        <f t="shared" si="31"/>
        <v>30678</v>
      </c>
      <c r="C428" s="9">
        <f t="shared" si="33"/>
        <v>677</v>
      </c>
      <c r="D428" s="10" t="str">
        <f t="shared" si="32"/>
        <v>2A5</v>
      </c>
      <c r="E428" s="10" t="s">
        <v>9</v>
      </c>
      <c r="F428" s="10" t="s">
        <v>11</v>
      </c>
      <c r="G428" s="10" t="s">
        <v>17</v>
      </c>
      <c r="H428" s="93"/>
      <c r="I428" s="93"/>
      <c r="J428" s="14" t="s">
        <v>9</v>
      </c>
      <c r="K428" s="14" t="s">
        <v>11</v>
      </c>
      <c r="L428" s="14" t="s">
        <v>16</v>
      </c>
      <c r="M428" s="93"/>
      <c r="N428" s="93"/>
    </row>
    <row r="429" spans="1:14" s="12" customFormat="1" x14ac:dyDescent="0.3">
      <c r="A429" s="10">
        <f t="shared" si="30"/>
        <v>40679</v>
      </c>
      <c r="B429" s="10">
        <f t="shared" si="31"/>
        <v>30679</v>
      </c>
      <c r="C429" s="9">
        <f t="shared" si="33"/>
        <v>678</v>
      </c>
      <c r="D429" s="10" t="str">
        <f t="shared" si="32"/>
        <v>2A6</v>
      </c>
      <c r="E429" s="10" t="s">
        <v>9</v>
      </c>
      <c r="F429" s="10" t="s">
        <v>11</v>
      </c>
      <c r="G429" s="10" t="s">
        <v>17</v>
      </c>
      <c r="H429" s="93"/>
      <c r="I429" s="93"/>
      <c r="J429" s="14" t="s">
        <v>9</v>
      </c>
      <c r="K429" s="14" t="s">
        <v>11</v>
      </c>
      <c r="L429" s="14" t="s">
        <v>16</v>
      </c>
      <c r="M429" s="93"/>
      <c r="N429" s="93"/>
    </row>
    <row r="430" spans="1:14" s="12" customFormat="1" x14ac:dyDescent="0.3">
      <c r="A430" s="10">
        <f t="shared" si="30"/>
        <v>40680</v>
      </c>
      <c r="B430" s="10">
        <f t="shared" si="31"/>
        <v>30680</v>
      </c>
      <c r="C430" s="9">
        <f t="shared" si="33"/>
        <v>679</v>
      </c>
      <c r="D430" s="10" t="str">
        <f t="shared" si="32"/>
        <v>2A7</v>
      </c>
      <c r="E430" s="10" t="s">
        <v>9</v>
      </c>
      <c r="F430" s="10" t="s">
        <v>11</v>
      </c>
      <c r="G430" s="10" t="s">
        <v>17</v>
      </c>
      <c r="H430" s="93"/>
      <c r="I430" s="93"/>
      <c r="J430" s="14" t="s">
        <v>9</v>
      </c>
      <c r="K430" s="14" t="s">
        <v>11</v>
      </c>
      <c r="L430" s="14" t="s">
        <v>16</v>
      </c>
      <c r="M430" s="93"/>
      <c r="N430" s="93"/>
    </row>
    <row r="431" spans="1:14" s="12" customFormat="1" x14ac:dyDescent="0.3">
      <c r="A431" s="10">
        <f t="shared" si="30"/>
        <v>40681</v>
      </c>
      <c r="B431" s="10">
        <f t="shared" si="31"/>
        <v>30681</v>
      </c>
      <c r="C431" s="9">
        <f t="shared" si="33"/>
        <v>680</v>
      </c>
      <c r="D431" s="10" t="str">
        <f t="shared" si="32"/>
        <v>2A8</v>
      </c>
      <c r="E431" s="10" t="s">
        <v>9</v>
      </c>
      <c r="F431" s="10" t="s">
        <v>11</v>
      </c>
      <c r="G431" s="10" t="s">
        <v>17</v>
      </c>
      <c r="H431" s="93"/>
      <c r="I431" s="93"/>
      <c r="J431" s="14" t="s">
        <v>9</v>
      </c>
      <c r="K431" s="14" t="s">
        <v>11</v>
      </c>
      <c r="L431" s="14" t="s">
        <v>16</v>
      </c>
      <c r="M431" s="93"/>
      <c r="N431" s="93"/>
    </row>
    <row r="432" spans="1:14" s="12" customFormat="1" x14ac:dyDescent="0.3">
      <c r="A432" s="10">
        <f t="shared" si="30"/>
        <v>40682</v>
      </c>
      <c r="B432" s="10">
        <f t="shared" si="31"/>
        <v>30682</v>
      </c>
      <c r="C432" s="9">
        <f t="shared" si="33"/>
        <v>681</v>
      </c>
      <c r="D432" s="10" t="str">
        <f t="shared" si="32"/>
        <v>2A9</v>
      </c>
      <c r="E432" s="10" t="s">
        <v>9</v>
      </c>
      <c r="F432" s="10" t="s">
        <v>11</v>
      </c>
      <c r="G432" s="10" t="s">
        <v>17</v>
      </c>
      <c r="H432" s="93"/>
      <c r="I432" s="93"/>
      <c r="J432" s="14" t="s">
        <v>9</v>
      </c>
      <c r="K432" s="14" t="s">
        <v>11</v>
      </c>
      <c r="L432" s="14" t="s">
        <v>16</v>
      </c>
      <c r="M432" s="93"/>
      <c r="N432" s="93"/>
    </row>
    <row r="433" spans="1:14" s="12" customFormat="1" x14ac:dyDescent="0.3">
      <c r="A433" s="10">
        <f t="shared" si="30"/>
        <v>40683</v>
      </c>
      <c r="B433" s="10">
        <f t="shared" si="31"/>
        <v>30683</v>
      </c>
      <c r="C433" s="9">
        <f t="shared" si="33"/>
        <v>682</v>
      </c>
      <c r="D433" s="10" t="str">
        <f t="shared" si="32"/>
        <v>2AA</v>
      </c>
      <c r="E433" s="10" t="s">
        <v>9</v>
      </c>
      <c r="F433" s="10" t="s">
        <v>11</v>
      </c>
      <c r="G433" s="10" t="s">
        <v>17</v>
      </c>
      <c r="H433" s="93"/>
      <c r="I433" s="93"/>
      <c r="J433" s="14" t="s">
        <v>9</v>
      </c>
      <c r="K433" s="14" t="s">
        <v>11</v>
      </c>
      <c r="L433" s="14" t="s">
        <v>16</v>
      </c>
      <c r="M433" s="93"/>
      <c r="N433" s="93"/>
    </row>
    <row r="434" spans="1:14" s="12" customFormat="1" x14ac:dyDescent="0.3">
      <c r="A434" s="10">
        <f t="shared" si="30"/>
        <v>40684</v>
      </c>
      <c r="B434" s="10">
        <f t="shared" si="31"/>
        <v>30684</v>
      </c>
      <c r="C434" s="9">
        <f t="shared" si="33"/>
        <v>683</v>
      </c>
      <c r="D434" s="10" t="str">
        <f t="shared" si="32"/>
        <v>2AB</v>
      </c>
      <c r="E434" s="10" t="s">
        <v>9</v>
      </c>
      <c r="F434" s="10" t="s">
        <v>11</v>
      </c>
      <c r="G434" s="10" t="s">
        <v>17</v>
      </c>
      <c r="H434" s="93"/>
      <c r="I434" s="93"/>
      <c r="J434" s="14" t="s">
        <v>9</v>
      </c>
      <c r="K434" s="14" t="s">
        <v>11</v>
      </c>
      <c r="L434" s="14" t="s">
        <v>16</v>
      </c>
      <c r="M434" s="93"/>
      <c r="N434" s="93"/>
    </row>
    <row r="435" spans="1:14" s="12" customFormat="1" x14ac:dyDescent="0.3">
      <c r="A435" s="10">
        <f t="shared" si="30"/>
        <v>40685</v>
      </c>
      <c r="B435" s="10">
        <f t="shared" si="31"/>
        <v>30685</v>
      </c>
      <c r="C435" s="9">
        <f t="shared" si="33"/>
        <v>684</v>
      </c>
      <c r="D435" s="10" t="str">
        <f t="shared" si="32"/>
        <v>2AC</v>
      </c>
      <c r="E435" s="10" t="s">
        <v>9</v>
      </c>
      <c r="F435" s="10" t="s">
        <v>11</v>
      </c>
      <c r="G435" s="10" t="s">
        <v>17</v>
      </c>
      <c r="H435" s="93"/>
      <c r="I435" s="93"/>
      <c r="J435" s="14" t="s">
        <v>9</v>
      </c>
      <c r="K435" s="14" t="s">
        <v>11</v>
      </c>
      <c r="L435" s="14" t="s">
        <v>16</v>
      </c>
      <c r="M435" s="93"/>
      <c r="N435" s="93"/>
    </row>
    <row r="436" spans="1:14" s="12" customFormat="1" x14ac:dyDescent="0.3">
      <c r="A436" s="10">
        <f t="shared" si="30"/>
        <v>40686</v>
      </c>
      <c r="B436" s="10">
        <f t="shared" si="31"/>
        <v>30686</v>
      </c>
      <c r="C436" s="9">
        <f t="shared" si="33"/>
        <v>685</v>
      </c>
      <c r="D436" s="10" t="str">
        <f t="shared" si="32"/>
        <v>2AD</v>
      </c>
      <c r="E436" s="10" t="s">
        <v>9</v>
      </c>
      <c r="F436" s="10" t="s">
        <v>11</v>
      </c>
      <c r="G436" s="10" t="s">
        <v>17</v>
      </c>
      <c r="H436" s="93"/>
      <c r="I436" s="93"/>
      <c r="J436" s="14" t="s">
        <v>9</v>
      </c>
      <c r="K436" s="14" t="s">
        <v>11</v>
      </c>
      <c r="L436" s="14" t="s">
        <v>16</v>
      </c>
      <c r="M436" s="93"/>
      <c r="N436" s="93"/>
    </row>
    <row r="437" spans="1:14" s="12" customFormat="1" x14ac:dyDescent="0.3">
      <c r="A437" s="10">
        <f t="shared" si="30"/>
        <v>40687</v>
      </c>
      <c r="B437" s="10">
        <f t="shared" si="31"/>
        <v>30687</v>
      </c>
      <c r="C437" s="9">
        <f t="shared" si="33"/>
        <v>686</v>
      </c>
      <c r="D437" s="10" t="str">
        <f t="shared" si="32"/>
        <v>2AE</v>
      </c>
      <c r="E437" s="10" t="s">
        <v>9</v>
      </c>
      <c r="F437" s="10" t="s">
        <v>11</v>
      </c>
      <c r="G437" s="10" t="s">
        <v>17</v>
      </c>
      <c r="H437" s="93"/>
      <c r="I437" s="93"/>
      <c r="J437" s="14" t="s">
        <v>9</v>
      </c>
      <c r="K437" s="14" t="s">
        <v>11</v>
      </c>
      <c r="L437" s="14" t="s">
        <v>16</v>
      </c>
      <c r="M437" s="93"/>
      <c r="N437" s="93"/>
    </row>
    <row r="438" spans="1:14" s="12" customFormat="1" x14ac:dyDescent="0.3">
      <c r="A438" s="10">
        <f t="shared" si="30"/>
        <v>40688</v>
      </c>
      <c r="B438" s="10">
        <f t="shared" si="31"/>
        <v>30688</v>
      </c>
      <c r="C438" s="9">
        <f t="shared" si="33"/>
        <v>687</v>
      </c>
      <c r="D438" s="10" t="str">
        <f t="shared" si="32"/>
        <v>2AF</v>
      </c>
      <c r="E438" s="10" t="s">
        <v>9</v>
      </c>
      <c r="F438" s="10" t="s">
        <v>11</v>
      </c>
      <c r="G438" s="10" t="s">
        <v>17</v>
      </c>
      <c r="H438" s="94"/>
      <c r="I438" s="94"/>
      <c r="J438" s="14" t="s">
        <v>9</v>
      </c>
      <c r="K438" s="14" t="s">
        <v>11</v>
      </c>
      <c r="L438" s="14" t="s">
        <v>16</v>
      </c>
      <c r="M438" s="93"/>
      <c r="N438" s="93"/>
    </row>
    <row r="439" spans="1:14" s="12" customFormat="1" x14ac:dyDescent="0.3">
      <c r="A439" s="10">
        <f t="shared" si="30"/>
        <v>40689</v>
      </c>
      <c r="B439" s="10">
        <f t="shared" si="31"/>
        <v>30689</v>
      </c>
      <c r="C439" s="9">
        <f t="shared" si="33"/>
        <v>688</v>
      </c>
      <c r="D439" s="10" t="str">
        <f t="shared" si="32"/>
        <v>2B0</v>
      </c>
      <c r="E439" s="10" t="s">
        <v>9</v>
      </c>
      <c r="F439" s="10" t="s">
        <v>11</v>
      </c>
      <c r="G439" s="10" t="s">
        <v>17</v>
      </c>
      <c r="H439" s="92" t="s">
        <v>36</v>
      </c>
      <c r="I439" s="92" t="s">
        <v>38</v>
      </c>
      <c r="J439" s="14" t="s">
        <v>9</v>
      </c>
      <c r="K439" s="14" t="s">
        <v>11</v>
      </c>
      <c r="L439" s="14" t="s">
        <v>16</v>
      </c>
      <c r="M439" s="93"/>
      <c r="N439" s="93"/>
    </row>
    <row r="440" spans="1:14" s="12" customFormat="1" x14ac:dyDescent="0.3">
      <c r="A440" s="10">
        <f t="shared" si="30"/>
        <v>40690</v>
      </c>
      <c r="B440" s="10">
        <f t="shared" si="31"/>
        <v>30690</v>
      </c>
      <c r="C440" s="9">
        <f t="shared" si="33"/>
        <v>689</v>
      </c>
      <c r="D440" s="10" t="str">
        <f t="shared" si="32"/>
        <v>2B1</v>
      </c>
      <c r="E440" s="10" t="s">
        <v>9</v>
      </c>
      <c r="F440" s="10" t="s">
        <v>11</v>
      </c>
      <c r="G440" s="10" t="s">
        <v>17</v>
      </c>
      <c r="H440" s="93"/>
      <c r="I440" s="93"/>
      <c r="J440" s="14" t="s">
        <v>9</v>
      </c>
      <c r="K440" s="14" t="s">
        <v>11</v>
      </c>
      <c r="L440" s="14" t="s">
        <v>16</v>
      </c>
      <c r="M440" s="93"/>
      <c r="N440" s="93"/>
    </row>
    <row r="441" spans="1:14" s="12" customFormat="1" x14ac:dyDescent="0.3">
      <c r="A441" s="10">
        <f t="shared" si="30"/>
        <v>40691</v>
      </c>
      <c r="B441" s="10">
        <f t="shared" si="31"/>
        <v>30691</v>
      </c>
      <c r="C441" s="9">
        <f t="shared" si="33"/>
        <v>690</v>
      </c>
      <c r="D441" s="10" t="str">
        <f t="shared" si="32"/>
        <v>2B2</v>
      </c>
      <c r="E441" s="10" t="s">
        <v>9</v>
      </c>
      <c r="F441" s="10" t="s">
        <v>11</v>
      </c>
      <c r="G441" s="10" t="s">
        <v>17</v>
      </c>
      <c r="H441" s="93"/>
      <c r="I441" s="93"/>
      <c r="J441" s="14" t="s">
        <v>9</v>
      </c>
      <c r="K441" s="14" t="s">
        <v>11</v>
      </c>
      <c r="L441" s="14" t="s">
        <v>16</v>
      </c>
      <c r="M441" s="93"/>
      <c r="N441" s="93"/>
    </row>
    <row r="442" spans="1:14" s="12" customFormat="1" x14ac:dyDescent="0.3">
      <c r="A442" s="10">
        <f t="shared" si="30"/>
        <v>40692</v>
      </c>
      <c r="B442" s="10">
        <f t="shared" si="31"/>
        <v>30692</v>
      </c>
      <c r="C442" s="9">
        <f t="shared" si="33"/>
        <v>691</v>
      </c>
      <c r="D442" s="10" t="str">
        <f t="shared" si="32"/>
        <v>2B3</v>
      </c>
      <c r="E442" s="10" t="s">
        <v>9</v>
      </c>
      <c r="F442" s="10" t="s">
        <v>11</v>
      </c>
      <c r="G442" s="10" t="s">
        <v>17</v>
      </c>
      <c r="H442" s="93"/>
      <c r="I442" s="93"/>
      <c r="J442" s="14" t="s">
        <v>9</v>
      </c>
      <c r="K442" s="14" t="s">
        <v>11</v>
      </c>
      <c r="L442" s="14" t="s">
        <v>16</v>
      </c>
      <c r="M442" s="93"/>
      <c r="N442" s="93"/>
    </row>
    <row r="443" spans="1:14" s="12" customFormat="1" x14ac:dyDescent="0.3">
      <c r="A443" s="10">
        <f t="shared" si="30"/>
        <v>40693</v>
      </c>
      <c r="B443" s="10">
        <f t="shared" si="31"/>
        <v>30693</v>
      </c>
      <c r="C443" s="9">
        <f t="shared" si="33"/>
        <v>692</v>
      </c>
      <c r="D443" s="10" t="str">
        <f t="shared" si="32"/>
        <v>2B4</v>
      </c>
      <c r="E443" s="10" t="s">
        <v>9</v>
      </c>
      <c r="F443" s="10" t="s">
        <v>11</v>
      </c>
      <c r="G443" s="10" t="s">
        <v>17</v>
      </c>
      <c r="H443" s="93"/>
      <c r="I443" s="93"/>
      <c r="J443" s="14" t="s">
        <v>9</v>
      </c>
      <c r="K443" s="14" t="s">
        <v>11</v>
      </c>
      <c r="L443" s="14" t="s">
        <v>16</v>
      </c>
      <c r="M443" s="93"/>
      <c r="N443" s="93"/>
    </row>
    <row r="444" spans="1:14" s="12" customFormat="1" x14ac:dyDescent="0.3">
      <c r="A444" s="10">
        <f t="shared" si="30"/>
        <v>40694</v>
      </c>
      <c r="B444" s="10">
        <f t="shared" si="31"/>
        <v>30694</v>
      </c>
      <c r="C444" s="9">
        <f t="shared" si="33"/>
        <v>693</v>
      </c>
      <c r="D444" s="10" t="str">
        <f t="shared" si="32"/>
        <v>2B5</v>
      </c>
      <c r="E444" s="10" t="s">
        <v>9</v>
      </c>
      <c r="F444" s="10" t="s">
        <v>11</v>
      </c>
      <c r="G444" s="10" t="s">
        <v>17</v>
      </c>
      <c r="H444" s="93"/>
      <c r="I444" s="93"/>
      <c r="J444" s="14" t="s">
        <v>9</v>
      </c>
      <c r="K444" s="14" t="s">
        <v>11</v>
      </c>
      <c r="L444" s="14" t="s">
        <v>16</v>
      </c>
      <c r="M444" s="93"/>
      <c r="N444" s="93"/>
    </row>
    <row r="445" spans="1:14" s="12" customFormat="1" x14ac:dyDescent="0.3">
      <c r="A445" s="10">
        <f t="shared" si="30"/>
        <v>40695</v>
      </c>
      <c r="B445" s="10">
        <f t="shared" si="31"/>
        <v>30695</v>
      </c>
      <c r="C445" s="9">
        <f t="shared" si="33"/>
        <v>694</v>
      </c>
      <c r="D445" s="10" t="str">
        <f t="shared" si="32"/>
        <v>2B6</v>
      </c>
      <c r="E445" s="10" t="s">
        <v>9</v>
      </c>
      <c r="F445" s="10" t="s">
        <v>11</v>
      </c>
      <c r="G445" s="10" t="s">
        <v>17</v>
      </c>
      <c r="H445" s="93"/>
      <c r="I445" s="93"/>
      <c r="J445" s="14" t="s">
        <v>9</v>
      </c>
      <c r="K445" s="14" t="s">
        <v>11</v>
      </c>
      <c r="L445" s="14" t="s">
        <v>16</v>
      </c>
      <c r="M445" s="93"/>
      <c r="N445" s="93"/>
    </row>
    <row r="446" spans="1:14" s="12" customFormat="1" x14ac:dyDescent="0.3">
      <c r="A446" s="10">
        <f t="shared" si="30"/>
        <v>40696</v>
      </c>
      <c r="B446" s="10">
        <f t="shared" si="31"/>
        <v>30696</v>
      </c>
      <c r="C446" s="9">
        <f t="shared" si="33"/>
        <v>695</v>
      </c>
      <c r="D446" s="10" t="str">
        <f t="shared" si="32"/>
        <v>2B7</v>
      </c>
      <c r="E446" s="10" t="s">
        <v>9</v>
      </c>
      <c r="F446" s="10" t="s">
        <v>11</v>
      </c>
      <c r="G446" s="10" t="s">
        <v>17</v>
      </c>
      <c r="H446" s="93"/>
      <c r="I446" s="93"/>
      <c r="J446" s="14" t="s">
        <v>9</v>
      </c>
      <c r="K446" s="14" t="s">
        <v>11</v>
      </c>
      <c r="L446" s="14" t="s">
        <v>16</v>
      </c>
      <c r="M446" s="93"/>
      <c r="N446" s="93"/>
    </row>
    <row r="447" spans="1:14" s="12" customFormat="1" x14ac:dyDescent="0.3">
      <c r="A447" s="10">
        <f t="shared" si="30"/>
        <v>40697</v>
      </c>
      <c r="B447" s="10">
        <f t="shared" si="31"/>
        <v>30697</v>
      </c>
      <c r="C447" s="9">
        <f t="shared" si="33"/>
        <v>696</v>
      </c>
      <c r="D447" s="10" t="str">
        <f t="shared" si="32"/>
        <v>2B8</v>
      </c>
      <c r="E447" s="10" t="s">
        <v>9</v>
      </c>
      <c r="F447" s="10" t="s">
        <v>11</v>
      </c>
      <c r="G447" s="10" t="s">
        <v>17</v>
      </c>
      <c r="H447" s="93"/>
      <c r="I447" s="93"/>
      <c r="J447" s="14" t="s">
        <v>9</v>
      </c>
      <c r="K447" s="14" t="s">
        <v>11</v>
      </c>
      <c r="L447" s="14" t="s">
        <v>16</v>
      </c>
      <c r="M447" s="93"/>
      <c r="N447" s="93"/>
    </row>
    <row r="448" spans="1:14" s="12" customFormat="1" x14ac:dyDescent="0.3">
      <c r="A448" s="10">
        <f t="shared" si="30"/>
        <v>40698</v>
      </c>
      <c r="B448" s="10">
        <f t="shared" si="31"/>
        <v>30698</v>
      </c>
      <c r="C448" s="9">
        <f t="shared" si="33"/>
        <v>697</v>
      </c>
      <c r="D448" s="10" t="str">
        <f t="shared" si="32"/>
        <v>2B9</v>
      </c>
      <c r="E448" s="10" t="s">
        <v>9</v>
      </c>
      <c r="F448" s="10" t="s">
        <v>11</v>
      </c>
      <c r="G448" s="10" t="s">
        <v>17</v>
      </c>
      <c r="H448" s="93"/>
      <c r="I448" s="93"/>
      <c r="J448" s="14" t="s">
        <v>9</v>
      </c>
      <c r="K448" s="14" t="s">
        <v>11</v>
      </c>
      <c r="L448" s="14" t="s">
        <v>16</v>
      </c>
      <c r="M448" s="93"/>
      <c r="N448" s="93"/>
    </row>
    <row r="449" spans="1:14" s="12" customFormat="1" x14ac:dyDescent="0.3">
      <c r="A449" s="10">
        <f t="shared" si="30"/>
        <v>40699</v>
      </c>
      <c r="B449" s="10">
        <f t="shared" si="31"/>
        <v>30699</v>
      </c>
      <c r="C449" s="9">
        <f t="shared" si="33"/>
        <v>698</v>
      </c>
      <c r="D449" s="10" t="str">
        <f t="shared" si="32"/>
        <v>2BA</v>
      </c>
      <c r="E449" s="10" t="s">
        <v>9</v>
      </c>
      <c r="F449" s="10" t="s">
        <v>11</v>
      </c>
      <c r="G449" s="10" t="s">
        <v>17</v>
      </c>
      <c r="H449" s="93"/>
      <c r="I449" s="93"/>
      <c r="J449" s="14" t="s">
        <v>9</v>
      </c>
      <c r="K449" s="14" t="s">
        <v>11</v>
      </c>
      <c r="L449" s="14" t="s">
        <v>16</v>
      </c>
      <c r="M449" s="93"/>
      <c r="N449" s="93"/>
    </row>
    <row r="450" spans="1:14" s="12" customFormat="1" x14ac:dyDescent="0.3">
      <c r="A450" s="10">
        <f t="shared" si="30"/>
        <v>40700</v>
      </c>
      <c r="B450" s="10">
        <f t="shared" si="31"/>
        <v>30700</v>
      </c>
      <c r="C450" s="9">
        <f t="shared" si="33"/>
        <v>699</v>
      </c>
      <c r="D450" s="10" t="str">
        <f t="shared" si="32"/>
        <v>2BB</v>
      </c>
      <c r="E450" s="10" t="s">
        <v>9</v>
      </c>
      <c r="F450" s="10" t="s">
        <v>11</v>
      </c>
      <c r="G450" s="10" t="s">
        <v>17</v>
      </c>
      <c r="H450" s="93"/>
      <c r="I450" s="93"/>
      <c r="J450" s="14" t="s">
        <v>9</v>
      </c>
      <c r="K450" s="14" t="s">
        <v>11</v>
      </c>
      <c r="L450" s="14" t="s">
        <v>16</v>
      </c>
      <c r="M450" s="93"/>
      <c r="N450" s="93"/>
    </row>
    <row r="451" spans="1:14" s="12" customFormat="1" x14ac:dyDescent="0.3">
      <c r="A451" s="10">
        <f t="shared" si="30"/>
        <v>40701</v>
      </c>
      <c r="B451" s="10">
        <f t="shared" si="31"/>
        <v>30701</v>
      </c>
      <c r="C451" s="9">
        <f t="shared" si="33"/>
        <v>700</v>
      </c>
      <c r="D451" s="10" t="str">
        <f t="shared" si="32"/>
        <v>2BC</v>
      </c>
      <c r="E451" s="10" t="s">
        <v>9</v>
      </c>
      <c r="F451" s="10" t="s">
        <v>11</v>
      </c>
      <c r="G451" s="10" t="s">
        <v>17</v>
      </c>
      <c r="H451" s="93"/>
      <c r="I451" s="93"/>
      <c r="J451" s="14" t="s">
        <v>9</v>
      </c>
      <c r="K451" s="14" t="s">
        <v>11</v>
      </c>
      <c r="L451" s="14" t="s">
        <v>16</v>
      </c>
      <c r="M451" s="93"/>
      <c r="N451" s="93"/>
    </row>
    <row r="452" spans="1:14" s="12" customFormat="1" x14ac:dyDescent="0.3">
      <c r="A452" s="10">
        <f t="shared" si="30"/>
        <v>40702</v>
      </c>
      <c r="B452" s="10">
        <f t="shared" si="31"/>
        <v>30702</v>
      </c>
      <c r="C452" s="9">
        <f t="shared" si="33"/>
        <v>701</v>
      </c>
      <c r="D452" s="10" t="str">
        <f t="shared" si="32"/>
        <v>2BD</v>
      </c>
      <c r="E452" s="10" t="s">
        <v>9</v>
      </c>
      <c r="F452" s="10" t="s">
        <v>11</v>
      </c>
      <c r="G452" s="10" t="s">
        <v>17</v>
      </c>
      <c r="H452" s="93"/>
      <c r="I452" s="93"/>
      <c r="J452" s="14" t="s">
        <v>9</v>
      </c>
      <c r="K452" s="14" t="s">
        <v>11</v>
      </c>
      <c r="L452" s="14" t="s">
        <v>16</v>
      </c>
      <c r="M452" s="93"/>
      <c r="N452" s="93"/>
    </row>
    <row r="453" spans="1:14" s="12" customFormat="1" x14ac:dyDescent="0.3">
      <c r="A453" s="10">
        <f t="shared" si="30"/>
        <v>40703</v>
      </c>
      <c r="B453" s="10">
        <f t="shared" si="31"/>
        <v>30703</v>
      </c>
      <c r="C453" s="9">
        <f t="shared" si="33"/>
        <v>702</v>
      </c>
      <c r="D453" s="10" t="str">
        <f t="shared" si="32"/>
        <v>2BE</v>
      </c>
      <c r="E453" s="10" t="s">
        <v>9</v>
      </c>
      <c r="F453" s="10" t="s">
        <v>11</v>
      </c>
      <c r="G453" s="10" t="s">
        <v>17</v>
      </c>
      <c r="H453" s="93"/>
      <c r="I453" s="93"/>
      <c r="J453" s="14" t="s">
        <v>9</v>
      </c>
      <c r="K453" s="14" t="s">
        <v>11</v>
      </c>
      <c r="L453" s="14" t="s">
        <v>16</v>
      </c>
      <c r="M453" s="93"/>
      <c r="N453" s="93"/>
    </row>
    <row r="454" spans="1:14" s="12" customFormat="1" x14ac:dyDescent="0.3">
      <c r="A454" s="10">
        <f t="shared" si="30"/>
        <v>40704</v>
      </c>
      <c r="B454" s="10">
        <f t="shared" si="31"/>
        <v>30704</v>
      </c>
      <c r="C454" s="9">
        <f t="shared" si="33"/>
        <v>703</v>
      </c>
      <c r="D454" s="10" t="str">
        <f t="shared" si="32"/>
        <v>2BF</v>
      </c>
      <c r="E454" s="10" t="s">
        <v>9</v>
      </c>
      <c r="F454" s="10" t="s">
        <v>11</v>
      </c>
      <c r="G454" s="10" t="s">
        <v>17</v>
      </c>
      <c r="H454" s="93"/>
      <c r="I454" s="93"/>
      <c r="J454" s="14" t="s">
        <v>9</v>
      </c>
      <c r="K454" s="14" t="s">
        <v>11</v>
      </c>
      <c r="L454" s="14" t="s">
        <v>16</v>
      </c>
      <c r="M454" s="93"/>
      <c r="N454" s="93"/>
    </row>
    <row r="455" spans="1:14" s="12" customFormat="1" x14ac:dyDescent="0.3">
      <c r="A455" s="10">
        <f t="shared" si="30"/>
        <v>40705</v>
      </c>
      <c r="B455" s="10">
        <f t="shared" si="31"/>
        <v>30705</v>
      </c>
      <c r="C455" s="9">
        <f t="shared" si="33"/>
        <v>704</v>
      </c>
      <c r="D455" s="10" t="str">
        <f t="shared" si="32"/>
        <v>2C0</v>
      </c>
      <c r="E455" s="10" t="s">
        <v>9</v>
      </c>
      <c r="F455" s="10" t="s">
        <v>11</v>
      </c>
      <c r="G455" s="10" t="s">
        <v>17</v>
      </c>
      <c r="H455" s="93"/>
      <c r="I455" s="93"/>
      <c r="J455" s="14" t="s">
        <v>9</v>
      </c>
      <c r="K455" s="14" t="s">
        <v>11</v>
      </c>
      <c r="L455" s="14" t="s">
        <v>16</v>
      </c>
      <c r="M455" s="93"/>
      <c r="N455" s="93"/>
    </row>
    <row r="456" spans="1:14" s="12" customFormat="1" x14ac:dyDescent="0.3">
      <c r="A456" s="10">
        <f t="shared" si="30"/>
        <v>40706</v>
      </c>
      <c r="B456" s="10">
        <f t="shared" si="31"/>
        <v>30706</v>
      </c>
      <c r="C456" s="9">
        <f t="shared" si="33"/>
        <v>705</v>
      </c>
      <c r="D456" s="10" t="str">
        <f t="shared" si="32"/>
        <v>2C1</v>
      </c>
      <c r="E456" s="10" t="s">
        <v>9</v>
      </c>
      <c r="F456" s="10" t="s">
        <v>11</v>
      </c>
      <c r="G456" s="10" t="s">
        <v>17</v>
      </c>
      <c r="H456" s="93"/>
      <c r="I456" s="93"/>
      <c r="J456" s="14" t="s">
        <v>9</v>
      </c>
      <c r="K456" s="14" t="s">
        <v>11</v>
      </c>
      <c r="L456" s="14" t="s">
        <v>16</v>
      </c>
      <c r="M456" s="93"/>
      <c r="N456" s="93"/>
    </row>
    <row r="457" spans="1:14" s="12" customFormat="1" x14ac:dyDescent="0.3">
      <c r="A457" s="10">
        <f t="shared" ref="A457:A489" si="34">C457+40001</f>
        <v>40707</v>
      </c>
      <c r="B457" s="10">
        <f t="shared" ref="B457:B489" si="35">C457+30001</f>
        <v>30707</v>
      </c>
      <c r="C457" s="9">
        <f t="shared" si="33"/>
        <v>706</v>
      </c>
      <c r="D457" s="10" t="str">
        <f t="shared" ref="D457:D489" si="36">DEC2HEX(C457)</f>
        <v>2C2</v>
      </c>
      <c r="E457" s="10" t="s">
        <v>9</v>
      </c>
      <c r="F457" s="10" t="s">
        <v>11</v>
      </c>
      <c r="G457" s="10" t="s">
        <v>17</v>
      </c>
      <c r="H457" s="93"/>
      <c r="I457" s="93"/>
      <c r="J457" s="14" t="s">
        <v>9</v>
      </c>
      <c r="K457" s="14" t="s">
        <v>11</v>
      </c>
      <c r="L457" s="14" t="s">
        <v>16</v>
      </c>
      <c r="M457" s="93"/>
      <c r="N457" s="93"/>
    </row>
    <row r="458" spans="1:14" s="12" customFormat="1" x14ac:dyDescent="0.3">
      <c r="A458" s="10">
        <f t="shared" si="34"/>
        <v>40708</v>
      </c>
      <c r="B458" s="10">
        <f t="shared" si="35"/>
        <v>30708</v>
      </c>
      <c r="C458" s="9">
        <f t="shared" ref="C458:C489" si="37">C457+1</f>
        <v>707</v>
      </c>
      <c r="D458" s="10" t="str">
        <f t="shared" si="36"/>
        <v>2C3</v>
      </c>
      <c r="E458" s="10" t="s">
        <v>9</v>
      </c>
      <c r="F458" s="10" t="s">
        <v>11</v>
      </c>
      <c r="G458" s="10" t="s">
        <v>17</v>
      </c>
      <c r="H458" s="93"/>
      <c r="I458" s="93"/>
      <c r="J458" s="14" t="s">
        <v>9</v>
      </c>
      <c r="K458" s="14" t="s">
        <v>11</v>
      </c>
      <c r="L458" s="14" t="s">
        <v>16</v>
      </c>
      <c r="M458" s="93"/>
      <c r="N458" s="93"/>
    </row>
    <row r="459" spans="1:14" s="12" customFormat="1" x14ac:dyDescent="0.3">
      <c r="A459" s="10">
        <f t="shared" si="34"/>
        <v>40709</v>
      </c>
      <c r="B459" s="10">
        <f t="shared" si="35"/>
        <v>30709</v>
      </c>
      <c r="C459" s="9">
        <f t="shared" si="37"/>
        <v>708</v>
      </c>
      <c r="D459" s="10" t="str">
        <f t="shared" si="36"/>
        <v>2C4</v>
      </c>
      <c r="E459" s="10" t="s">
        <v>9</v>
      </c>
      <c r="F459" s="10" t="s">
        <v>11</v>
      </c>
      <c r="G459" s="10" t="s">
        <v>17</v>
      </c>
      <c r="H459" s="93"/>
      <c r="I459" s="93"/>
      <c r="J459" s="14" t="s">
        <v>9</v>
      </c>
      <c r="K459" s="14" t="s">
        <v>11</v>
      </c>
      <c r="L459" s="14" t="s">
        <v>16</v>
      </c>
      <c r="M459" s="93"/>
      <c r="N459" s="93"/>
    </row>
    <row r="460" spans="1:14" s="12" customFormat="1" x14ac:dyDescent="0.3">
      <c r="A460" s="10">
        <f t="shared" si="34"/>
        <v>40710</v>
      </c>
      <c r="B460" s="10">
        <f t="shared" si="35"/>
        <v>30710</v>
      </c>
      <c r="C460" s="9">
        <f t="shared" si="37"/>
        <v>709</v>
      </c>
      <c r="D460" s="10" t="str">
        <f t="shared" si="36"/>
        <v>2C5</v>
      </c>
      <c r="E460" s="10" t="s">
        <v>9</v>
      </c>
      <c r="F460" s="10" t="s">
        <v>11</v>
      </c>
      <c r="G460" s="10" t="s">
        <v>17</v>
      </c>
      <c r="H460" s="93"/>
      <c r="I460" s="93"/>
      <c r="J460" s="14" t="s">
        <v>9</v>
      </c>
      <c r="K460" s="14" t="s">
        <v>11</v>
      </c>
      <c r="L460" s="14" t="s">
        <v>16</v>
      </c>
      <c r="M460" s="93"/>
      <c r="N460" s="93"/>
    </row>
    <row r="461" spans="1:14" s="12" customFormat="1" x14ac:dyDescent="0.3">
      <c r="A461" s="10">
        <f t="shared" si="34"/>
        <v>40711</v>
      </c>
      <c r="B461" s="10">
        <f t="shared" si="35"/>
        <v>30711</v>
      </c>
      <c r="C461" s="9">
        <f t="shared" si="37"/>
        <v>710</v>
      </c>
      <c r="D461" s="10" t="str">
        <f t="shared" si="36"/>
        <v>2C6</v>
      </c>
      <c r="E461" s="10" t="s">
        <v>9</v>
      </c>
      <c r="F461" s="10" t="s">
        <v>11</v>
      </c>
      <c r="G461" s="10" t="s">
        <v>17</v>
      </c>
      <c r="H461" s="93"/>
      <c r="I461" s="93"/>
      <c r="J461" s="14" t="s">
        <v>9</v>
      </c>
      <c r="K461" s="14" t="s">
        <v>11</v>
      </c>
      <c r="L461" s="14" t="s">
        <v>16</v>
      </c>
      <c r="M461" s="93"/>
      <c r="N461" s="93"/>
    </row>
    <row r="462" spans="1:14" s="12" customFormat="1" x14ac:dyDescent="0.3">
      <c r="A462" s="10">
        <f t="shared" si="34"/>
        <v>40712</v>
      </c>
      <c r="B462" s="10">
        <f t="shared" si="35"/>
        <v>30712</v>
      </c>
      <c r="C462" s="9">
        <f t="shared" si="37"/>
        <v>711</v>
      </c>
      <c r="D462" s="10" t="str">
        <f t="shared" si="36"/>
        <v>2C7</v>
      </c>
      <c r="E462" s="10" t="s">
        <v>9</v>
      </c>
      <c r="F462" s="10" t="s">
        <v>11</v>
      </c>
      <c r="G462" s="10" t="s">
        <v>17</v>
      </c>
      <c r="H462" s="94"/>
      <c r="I462" s="94"/>
      <c r="J462" s="14" t="s">
        <v>9</v>
      </c>
      <c r="K462" s="14" t="s">
        <v>11</v>
      </c>
      <c r="L462" s="14" t="s">
        <v>16</v>
      </c>
      <c r="M462" s="93"/>
      <c r="N462" s="93"/>
    </row>
    <row r="463" spans="1:14" s="12" customFormat="1" x14ac:dyDescent="0.3">
      <c r="A463" s="10">
        <f t="shared" si="34"/>
        <v>40713</v>
      </c>
      <c r="B463" s="10">
        <f t="shared" si="35"/>
        <v>30713</v>
      </c>
      <c r="C463" s="9">
        <f t="shared" si="37"/>
        <v>712</v>
      </c>
      <c r="D463" s="10" t="str">
        <f t="shared" si="36"/>
        <v>2C8</v>
      </c>
      <c r="E463" s="10" t="s">
        <v>9</v>
      </c>
      <c r="F463" s="10" t="s">
        <v>11</v>
      </c>
      <c r="G463" s="10" t="s">
        <v>17</v>
      </c>
      <c r="H463" s="92" t="s">
        <v>37</v>
      </c>
      <c r="I463" s="92" t="s">
        <v>38</v>
      </c>
      <c r="J463" s="14" t="s">
        <v>9</v>
      </c>
      <c r="K463" s="14" t="s">
        <v>11</v>
      </c>
      <c r="L463" s="14" t="s">
        <v>16</v>
      </c>
      <c r="M463" s="93"/>
      <c r="N463" s="93"/>
    </row>
    <row r="464" spans="1:14" s="12" customFormat="1" x14ac:dyDescent="0.3">
      <c r="A464" s="10">
        <f t="shared" si="34"/>
        <v>40714</v>
      </c>
      <c r="B464" s="10">
        <f t="shared" si="35"/>
        <v>30714</v>
      </c>
      <c r="C464" s="9">
        <f t="shared" si="37"/>
        <v>713</v>
      </c>
      <c r="D464" s="10" t="str">
        <f t="shared" si="36"/>
        <v>2C9</v>
      </c>
      <c r="E464" s="10" t="s">
        <v>9</v>
      </c>
      <c r="F464" s="10" t="s">
        <v>11</v>
      </c>
      <c r="G464" s="10" t="s">
        <v>17</v>
      </c>
      <c r="H464" s="93"/>
      <c r="I464" s="93"/>
      <c r="J464" s="14" t="s">
        <v>9</v>
      </c>
      <c r="K464" s="14" t="s">
        <v>11</v>
      </c>
      <c r="L464" s="14" t="s">
        <v>16</v>
      </c>
      <c r="M464" s="93"/>
      <c r="N464" s="93"/>
    </row>
    <row r="465" spans="1:14" s="12" customFormat="1" x14ac:dyDescent="0.3">
      <c r="A465" s="10">
        <f t="shared" si="34"/>
        <v>40715</v>
      </c>
      <c r="B465" s="10">
        <f t="shared" si="35"/>
        <v>30715</v>
      </c>
      <c r="C465" s="9">
        <f t="shared" si="37"/>
        <v>714</v>
      </c>
      <c r="D465" s="10" t="str">
        <f t="shared" si="36"/>
        <v>2CA</v>
      </c>
      <c r="E465" s="10" t="s">
        <v>9</v>
      </c>
      <c r="F465" s="10" t="s">
        <v>11</v>
      </c>
      <c r="G465" s="10" t="s">
        <v>17</v>
      </c>
      <c r="H465" s="93"/>
      <c r="I465" s="93"/>
      <c r="J465" s="14" t="s">
        <v>9</v>
      </c>
      <c r="K465" s="14" t="s">
        <v>11</v>
      </c>
      <c r="L465" s="14" t="s">
        <v>16</v>
      </c>
      <c r="M465" s="93"/>
      <c r="N465" s="93"/>
    </row>
    <row r="466" spans="1:14" s="12" customFormat="1" x14ac:dyDescent="0.3">
      <c r="A466" s="10">
        <f t="shared" si="34"/>
        <v>40716</v>
      </c>
      <c r="B466" s="10">
        <f t="shared" si="35"/>
        <v>30716</v>
      </c>
      <c r="C466" s="9">
        <f t="shared" si="37"/>
        <v>715</v>
      </c>
      <c r="D466" s="10" t="str">
        <f t="shared" si="36"/>
        <v>2CB</v>
      </c>
      <c r="E466" s="10" t="s">
        <v>9</v>
      </c>
      <c r="F466" s="10" t="s">
        <v>11</v>
      </c>
      <c r="G466" s="10" t="s">
        <v>17</v>
      </c>
      <c r="H466" s="93"/>
      <c r="I466" s="93"/>
      <c r="J466" s="14" t="s">
        <v>9</v>
      </c>
      <c r="K466" s="14" t="s">
        <v>11</v>
      </c>
      <c r="L466" s="14" t="s">
        <v>16</v>
      </c>
      <c r="M466" s="93"/>
      <c r="N466" s="93"/>
    </row>
    <row r="467" spans="1:14" s="12" customFormat="1" x14ac:dyDescent="0.3">
      <c r="A467" s="10">
        <f t="shared" si="34"/>
        <v>40717</v>
      </c>
      <c r="B467" s="10">
        <f t="shared" si="35"/>
        <v>30717</v>
      </c>
      <c r="C467" s="9">
        <f t="shared" si="37"/>
        <v>716</v>
      </c>
      <c r="D467" s="10" t="str">
        <f t="shared" si="36"/>
        <v>2CC</v>
      </c>
      <c r="E467" s="10" t="s">
        <v>9</v>
      </c>
      <c r="F467" s="10" t="s">
        <v>11</v>
      </c>
      <c r="G467" s="10" t="s">
        <v>17</v>
      </c>
      <c r="H467" s="93"/>
      <c r="I467" s="93"/>
      <c r="J467" s="14" t="s">
        <v>9</v>
      </c>
      <c r="K467" s="14" t="s">
        <v>11</v>
      </c>
      <c r="L467" s="14" t="s">
        <v>16</v>
      </c>
      <c r="M467" s="93"/>
      <c r="N467" s="93"/>
    </row>
    <row r="468" spans="1:14" s="12" customFormat="1" x14ac:dyDescent="0.3">
      <c r="A468" s="10">
        <f t="shared" si="34"/>
        <v>40718</v>
      </c>
      <c r="B468" s="10">
        <f t="shared" si="35"/>
        <v>30718</v>
      </c>
      <c r="C468" s="9">
        <f t="shared" si="37"/>
        <v>717</v>
      </c>
      <c r="D468" s="10" t="str">
        <f t="shared" si="36"/>
        <v>2CD</v>
      </c>
      <c r="E468" s="10" t="s">
        <v>9</v>
      </c>
      <c r="F468" s="10" t="s">
        <v>11</v>
      </c>
      <c r="G468" s="10" t="s">
        <v>17</v>
      </c>
      <c r="H468" s="93"/>
      <c r="I468" s="93"/>
      <c r="J468" s="14" t="s">
        <v>9</v>
      </c>
      <c r="K468" s="14" t="s">
        <v>11</v>
      </c>
      <c r="L468" s="14" t="s">
        <v>16</v>
      </c>
      <c r="M468" s="93"/>
      <c r="N468" s="93"/>
    </row>
    <row r="469" spans="1:14" s="12" customFormat="1" x14ac:dyDescent="0.3">
      <c r="A469" s="10">
        <f t="shared" si="34"/>
        <v>40719</v>
      </c>
      <c r="B469" s="10">
        <f t="shared" si="35"/>
        <v>30719</v>
      </c>
      <c r="C469" s="9">
        <f t="shared" si="37"/>
        <v>718</v>
      </c>
      <c r="D469" s="10" t="str">
        <f t="shared" si="36"/>
        <v>2CE</v>
      </c>
      <c r="E469" s="10" t="s">
        <v>9</v>
      </c>
      <c r="F469" s="10" t="s">
        <v>11</v>
      </c>
      <c r="G469" s="10" t="s">
        <v>17</v>
      </c>
      <c r="H469" s="93"/>
      <c r="I469" s="93"/>
      <c r="J469" s="14" t="s">
        <v>9</v>
      </c>
      <c r="K469" s="14" t="s">
        <v>11</v>
      </c>
      <c r="L469" s="14" t="s">
        <v>16</v>
      </c>
      <c r="M469" s="93"/>
      <c r="N469" s="93"/>
    </row>
    <row r="470" spans="1:14" s="12" customFormat="1" x14ac:dyDescent="0.3">
      <c r="A470" s="10">
        <f t="shared" si="34"/>
        <v>40720</v>
      </c>
      <c r="B470" s="10">
        <f t="shared" si="35"/>
        <v>30720</v>
      </c>
      <c r="C470" s="9">
        <f t="shared" si="37"/>
        <v>719</v>
      </c>
      <c r="D470" s="10" t="str">
        <f t="shared" si="36"/>
        <v>2CF</v>
      </c>
      <c r="E470" s="10" t="s">
        <v>9</v>
      </c>
      <c r="F470" s="10" t="s">
        <v>11</v>
      </c>
      <c r="G470" s="10" t="s">
        <v>17</v>
      </c>
      <c r="H470" s="93"/>
      <c r="I470" s="93"/>
      <c r="J470" s="14" t="s">
        <v>9</v>
      </c>
      <c r="K470" s="14" t="s">
        <v>11</v>
      </c>
      <c r="L470" s="14" t="s">
        <v>16</v>
      </c>
      <c r="M470" s="93"/>
      <c r="N470" s="93"/>
    </row>
    <row r="471" spans="1:14" s="12" customFormat="1" x14ac:dyDescent="0.3">
      <c r="A471" s="10">
        <f t="shared" si="34"/>
        <v>40721</v>
      </c>
      <c r="B471" s="10">
        <f t="shared" si="35"/>
        <v>30721</v>
      </c>
      <c r="C471" s="9">
        <f t="shared" si="37"/>
        <v>720</v>
      </c>
      <c r="D471" s="10" t="str">
        <f t="shared" si="36"/>
        <v>2D0</v>
      </c>
      <c r="E471" s="10" t="s">
        <v>9</v>
      </c>
      <c r="F471" s="10" t="s">
        <v>11</v>
      </c>
      <c r="G471" s="10" t="s">
        <v>17</v>
      </c>
      <c r="H471" s="93"/>
      <c r="I471" s="93"/>
      <c r="J471" s="14" t="s">
        <v>9</v>
      </c>
      <c r="K471" s="14" t="s">
        <v>11</v>
      </c>
      <c r="L471" s="14" t="s">
        <v>16</v>
      </c>
      <c r="M471" s="93"/>
      <c r="N471" s="93"/>
    </row>
    <row r="472" spans="1:14" s="12" customFormat="1" x14ac:dyDescent="0.3">
      <c r="A472" s="10">
        <f t="shared" si="34"/>
        <v>40722</v>
      </c>
      <c r="B472" s="10">
        <f t="shared" si="35"/>
        <v>30722</v>
      </c>
      <c r="C472" s="9">
        <f t="shared" si="37"/>
        <v>721</v>
      </c>
      <c r="D472" s="10" t="str">
        <f t="shared" si="36"/>
        <v>2D1</v>
      </c>
      <c r="E472" s="10" t="s">
        <v>9</v>
      </c>
      <c r="F472" s="10" t="s">
        <v>11</v>
      </c>
      <c r="G472" s="10" t="s">
        <v>17</v>
      </c>
      <c r="H472" s="93"/>
      <c r="I472" s="93"/>
      <c r="J472" s="14" t="s">
        <v>9</v>
      </c>
      <c r="K472" s="14" t="s">
        <v>11</v>
      </c>
      <c r="L472" s="14" t="s">
        <v>16</v>
      </c>
      <c r="M472" s="93"/>
      <c r="N472" s="93"/>
    </row>
    <row r="473" spans="1:14" s="12" customFormat="1" x14ac:dyDescent="0.3">
      <c r="A473" s="10">
        <f t="shared" si="34"/>
        <v>40723</v>
      </c>
      <c r="B473" s="10">
        <f t="shared" si="35"/>
        <v>30723</v>
      </c>
      <c r="C473" s="9">
        <f t="shared" si="37"/>
        <v>722</v>
      </c>
      <c r="D473" s="10" t="str">
        <f t="shared" si="36"/>
        <v>2D2</v>
      </c>
      <c r="E473" s="10" t="s">
        <v>9</v>
      </c>
      <c r="F473" s="10" t="s">
        <v>11</v>
      </c>
      <c r="G473" s="10" t="s">
        <v>17</v>
      </c>
      <c r="H473" s="93"/>
      <c r="I473" s="93"/>
      <c r="J473" s="14" t="s">
        <v>9</v>
      </c>
      <c r="K473" s="14" t="s">
        <v>11</v>
      </c>
      <c r="L473" s="14" t="s">
        <v>16</v>
      </c>
      <c r="M473" s="93"/>
      <c r="N473" s="93"/>
    </row>
    <row r="474" spans="1:14" s="12" customFormat="1" x14ac:dyDescent="0.3">
      <c r="A474" s="10">
        <f t="shared" si="34"/>
        <v>40724</v>
      </c>
      <c r="B474" s="10">
        <f t="shared" si="35"/>
        <v>30724</v>
      </c>
      <c r="C474" s="9">
        <f t="shared" si="37"/>
        <v>723</v>
      </c>
      <c r="D474" s="10" t="str">
        <f t="shared" si="36"/>
        <v>2D3</v>
      </c>
      <c r="E474" s="10" t="s">
        <v>9</v>
      </c>
      <c r="F474" s="10" t="s">
        <v>11</v>
      </c>
      <c r="G474" s="10" t="s">
        <v>17</v>
      </c>
      <c r="H474" s="93"/>
      <c r="I474" s="93"/>
      <c r="J474" s="14" t="s">
        <v>9</v>
      </c>
      <c r="K474" s="14" t="s">
        <v>11</v>
      </c>
      <c r="L474" s="14" t="s">
        <v>16</v>
      </c>
      <c r="M474" s="93"/>
      <c r="N474" s="93"/>
    </row>
    <row r="475" spans="1:14" s="12" customFormat="1" x14ac:dyDescent="0.3">
      <c r="A475" s="10">
        <f t="shared" si="34"/>
        <v>40725</v>
      </c>
      <c r="B475" s="10">
        <f t="shared" si="35"/>
        <v>30725</v>
      </c>
      <c r="C475" s="9">
        <f t="shared" si="37"/>
        <v>724</v>
      </c>
      <c r="D475" s="10" t="str">
        <f t="shared" si="36"/>
        <v>2D4</v>
      </c>
      <c r="E475" s="10" t="s">
        <v>9</v>
      </c>
      <c r="F475" s="10" t="s">
        <v>11</v>
      </c>
      <c r="G475" s="10" t="s">
        <v>17</v>
      </c>
      <c r="H475" s="93"/>
      <c r="I475" s="93"/>
      <c r="J475" s="14" t="s">
        <v>9</v>
      </c>
      <c r="K475" s="14" t="s">
        <v>11</v>
      </c>
      <c r="L475" s="14" t="s">
        <v>16</v>
      </c>
      <c r="M475" s="93"/>
      <c r="N475" s="93"/>
    </row>
    <row r="476" spans="1:14" s="12" customFormat="1" x14ac:dyDescent="0.3">
      <c r="A476" s="10">
        <f t="shared" si="34"/>
        <v>40726</v>
      </c>
      <c r="B476" s="10">
        <f t="shared" si="35"/>
        <v>30726</v>
      </c>
      <c r="C476" s="9">
        <f t="shared" si="37"/>
        <v>725</v>
      </c>
      <c r="D476" s="10" t="str">
        <f t="shared" si="36"/>
        <v>2D5</v>
      </c>
      <c r="E476" s="10" t="s">
        <v>9</v>
      </c>
      <c r="F476" s="10" t="s">
        <v>11</v>
      </c>
      <c r="G476" s="10" t="s">
        <v>17</v>
      </c>
      <c r="H476" s="93"/>
      <c r="I476" s="93"/>
      <c r="J476" s="14" t="s">
        <v>9</v>
      </c>
      <c r="K476" s="14" t="s">
        <v>11</v>
      </c>
      <c r="L476" s="14" t="s">
        <v>16</v>
      </c>
      <c r="M476" s="93"/>
      <c r="N476" s="93"/>
    </row>
    <row r="477" spans="1:14" s="12" customFormat="1" x14ac:dyDescent="0.3">
      <c r="A477" s="10">
        <f t="shared" si="34"/>
        <v>40727</v>
      </c>
      <c r="B477" s="10">
        <f t="shared" si="35"/>
        <v>30727</v>
      </c>
      <c r="C477" s="9">
        <f t="shared" si="37"/>
        <v>726</v>
      </c>
      <c r="D477" s="10" t="str">
        <f t="shared" si="36"/>
        <v>2D6</v>
      </c>
      <c r="E477" s="10" t="s">
        <v>9</v>
      </c>
      <c r="F477" s="10" t="s">
        <v>11</v>
      </c>
      <c r="G477" s="10" t="s">
        <v>17</v>
      </c>
      <c r="H477" s="93"/>
      <c r="I477" s="93"/>
      <c r="J477" s="14" t="s">
        <v>9</v>
      </c>
      <c r="K477" s="14" t="s">
        <v>11</v>
      </c>
      <c r="L477" s="14" t="s">
        <v>16</v>
      </c>
      <c r="M477" s="93"/>
      <c r="N477" s="93"/>
    </row>
    <row r="478" spans="1:14" s="12" customFormat="1" x14ac:dyDescent="0.3">
      <c r="A478" s="10">
        <f t="shared" si="34"/>
        <v>40728</v>
      </c>
      <c r="B478" s="10">
        <f t="shared" si="35"/>
        <v>30728</v>
      </c>
      <c r="C478" s="9">
        <f t="shared" si="37"/>
        <v>727</v>
      </c>
      <c r="D478" s="10" t="str">
        <f t="shared" si="36"/>
        <v>2D7</v>
      </c>
      <c r="E478" s="10" t="s">
        <v>9</v>
      </c>
      <c r="F478" s="10" t="s">
        <v>11</v>
      </c>
      <c r="G478" s="10" t="s">
        <v>17</v>
      </c>
      <c r="H478" s="93"/>
      <c r="I478" s="93"/>
      <c r="J478" s="14" t="s">
        <v>9</v>
      </c>
      <c r="K478" s="14" t="s">
        <v>11</v>
      </c>
      <c r="L478" s="14" t="s">
        <v>16</v>
      </c>
      <c r="M478" s="93"/>
      <c r="N478" s="93"/>
    </row>
    <row r="479" spans="1:14" s="12" customFormat="1" x14ac:dyDescent="0.3">
      <c r="A479" s="10">
        <f t="shared" si="34"/>
        <v>40729</v>
      </c>
      <c r="B479" s="10">
        <f t="shared" si="35"/>
        <v>30729</v>
      </c>
      <c r="C479" s="9">
        <f t="shared" si="37"/>
        <v>728</v>
      </c>
      <c r="D479" s="10" t="str">
        <f t="shared" si="36"/>
        <v>2D8</v>
      </c>
      <c r="E479" s="10" t="s">
        <v>9</v>
      </c>
      <c r="F479" s="10" t="s">
        <v>11</v>
      </c>
      <c r="G479" s="10" t="s">
        <v>17</v>
      </c>
      <c r="H479" s="93"/>
      <c r="I479" s="93"/>
      <c r="J479" s="14" t="s">
        <v>9</v>
      </c>
      <c r="K479" s="14" t="s">
        <v>11</v>
      </c>
      <c r="L479" s="14" t="s">
        <v>16</v>
      </c>
      <c r="M479" s="93"/>
      <c r="N479" s="93"/>
    </row>
    <row r="480" spans="1:14" s="12" customFormat="1" x14ac:dyDescent="0.3">
      <c r="A480" s="10">
        <f t="shared" si="34"/>
        <v>40730</v>
      </c>
      <c r="B480" s="10">
        <f t="shared" si="35"/>
        <v>30730</v>
      </c>
      <c r="C480" s="9">
        <f t="shared" si="37"/>
        <v>729</v>
      </c>
      <c r="D480" s="10" t="str">
        <f t="shared" si="36"/>
        <v>2D9</v>
      </c>
      <c r="E480" s="10" t="s">
        <v>9</v>
      </c>
      <c r="F480" s="10" t="s">
        <v>11</v>
      </c>
      <c r="G480" s="10" t="s">
        <v>17</v>
      </c>
      <c r="H480" s="93"/>
      <c r="I480" s="93"/>
      <c r="J480" s="14" t="s">
        <v>9</v>
      </c>
      <c r="K480" s="14" t="s">
        <v>11</v>
      </c>
      <c r="L480" s="14" t="s">
        <v>16</v>
      </c>
      <c r="M480" s="93"/>
      <c r="N480" s="93"/>
    </row>
    <row r="481" spans="1:14" s="12" customFormat="1" x14ac:dyDescent="0.3">
      <c r="A481" s="10">
        <f t="shared" si="34"/>
        <v>40731</v>
      </c>
      <c r="B481" s="10">
        <f t="shared" si="35"/>
        <v>30731</v>
      </c>
      <c r="C481" s="9">
        <f t="shared" si="37"/>
        <v>730</v>
      </c>
      <c r="D481" s="10" t="str">
        <f t="shared" si="36"/>
        <v>2DA</v>
      </c>
      <c r="E481" s="10" t="s">
        <v>9</v>
      </c>
      <c r="F481" s="10" t="s">
        <v>11</v>
      </c>
      <c r="G481" s="10" t="s">
        <v>17</v>
      </c>
      <c r="H481" s="93"/>
      <c r="I481" s="93"/>
      <c r="J481" s="14" t="s">
        <v>9</v>
      </c>
      <c r="K481" s="14" t="s">
        <v>11</v>
      </c>
      <c r="L481" s="14" t="s">
        <v>16</v>
      </c>
      <c r="M481" s="93"/>
      <c r="N481" s="93"/>
    </row>
    <row r="482" spans="1:14" s="12" customFormat="1" x14ac:dyDescent="0.3">
      <c r="A482" s="10">
        <f t="shared" si="34"/>
        <v>40732</v>
      </c>
      <c r="B482" s="10">
        <f t="shared" si="35"/>
        <v>30732</v>
      </c>
      <c r="C482" s="9">
        <f t="shared" si="37"/>
        <v>731</v>
      </c>
      <c r="D482" s="10" t="str">
        <f t="shared" si="36"/>
        <v>2DB</v>
      </c>
      <c r="E482" s="10" t="s">
        <v>9</v>
      </c>
      <c r="F482" s="10" t="s">
        <v>11</v>
      </c>
      <c r="G482" s="10" t="s">
        <v>17</v>
      </c>
      <c r="H482" s="93"/>
      <c r="I482" s="93"/>
      <c r="J482" s="14" t="s">
        <v>9</v>
      </c>
      <c r="K482" s="14" t="s">
        <v>11</v>
      </c>
      <c r="L482" s="14" t="s">
        <v>16</v>
      </c>
      <c r="M482" s="93"/>
      <c r="N482" s="93"/>
    </row>
    <row r="483" spans="1:14" s="12" customFormat="1" x14ac:dyDescent="0.3">
      <c r="A483" s="10">
        <f t="shared" si="34"/>
        <v>40733</v>
      </c>
      <c r="B483" s="10">
        <f t="shared" si="35"/>
        <v>30733</v>
      </c>
      <c r="C483" s="9">
        <f t="shared" si="37"/>
        <v>732</v>
      </c>
      <c r="D483" s="10" t="str">
        <f t="shared" si="36"/>
        <v>2DC</v>
      </c>
      <c r="E483" s="10" t="s">
        <v>9</v>
      </c>
      <c r="F483" s="10" t="s">
        <v>11</v>
      </c>
      <c r="G483" s="10" t="s">
        <v>17</v>
      </c>
      <c r="H483" s="93"/>
      <c r="I483" s="93"/>
      <c r="J483" s="14" t="s">
        <v>9</v>
      </c>
      <c r="K483" s="14" t="s">
        <v>11</v>
      </c>
      <c r="L483" s="14" t="s">
        <v>16</v>
      </c>
      <c r="M483" s="93"/>
      <c r="N483" s="93"/>
    </row>
    <row r="484" spans="1:14" s="12" customFormat="1" x14ac:dyDescent="0.3">
      <c r="A484" s="10">
        <f t="shared" si="34"/>
        <v>40734</v>
      </c>
      <c r="B484" s="10">
        <f t="shared" si="35"/>
        <v>30734</v>
      </c>
      <c r="C484" s="9">
        <f t="shared" si="37"/>
        <v>733</v>
      </c>
      <c r="D484" s="10" t="str">
        <f t="shared" si="36"/>
        <v>2DD</v>
      </c>
      <c r="E484" s="10" t="s">
        <v>9</v>
      </c>
      <c r="F484" s="10" t="s">
        <v>11</v>
      </c>
      <c r="G484" s="10" t="s">
        <v>17</v>
      </c>
      <c r="H484" s="93"/>
      <c r="I484" s="93"/>
      <c r="J484" s="14" t="s">
        <v>9</v>
      </c>
      <c r="K484" s="14" t="s">
        <v>11</v>
      </c>
      <c r="L484" s="14" t="s">
        <v>16</v>
      </c>
      <c r="M484" s="93"/>
      <c r="N484" s="93"/>
    </row>
    <row r="485" spans="1:14" s="12" customFormat="1" x14ac:dyDescent="0.3">
      <c r="A485" s="10">
        <f t="shared" si="34"/>
        <v>40735</v>
      </c>
      <c r="B485" s="10">
        <f t="shared" si="35"/>
        <v>30735</v>
      </c>
      <c r="C485" s="9">
        <f t="shared" si="37"/>
        <v>734</v>
      </c>
      <c r="D485" s="10" t="str">
        <f t="shared" si="36"/>
        <v>2DE</v>
      </c>
      <c r="E485" s="10" t="s">
        <v>9</v>
      </c>
      <c r="F485" s="10" t="s">
        <v>11</v>
      </c>
      <c r="G485" s="10" t="s">
        <v>17</v>
      </c>
      <c r="H485" s="93"/>
      <c r="I485" s="93"/>
      <c r="J485" s="14" t="s">
        <v>9</v>
      </c>
      <c r="K485" s="14" t="s">
        <v>11</v>
      </c>
      <c r="L485" s="14" t="s">
        <v>16</v>
      </c>
      <c r="M485" s="93"/>
      <c r="N485" s="93"/>
    </row>
    <row r="486" spans="1:14" s="12" customFormat="1" x14ac:dyDescent="0.3">
      <c r="A486" s="10">
        <f t="shared" si="34"/>
        <v>40736</v>
      </c>
      <c r="B486" s="10">
        <f t="shared" si="35"/>
        <v>30736</v>
      </c>
      <c r="C486" s="9">
        <f t="shared" si="37"/>
        <v>735</v>
      </c>
      <c r="D486" s="10" t="str">
        <f t="shared" si="36"/>
        <v>2DF</v>
      </c>
      <c r="E486" s="10" t="s">
        <v>9</v>
      </c>
      <c r="F486" s="10" t="s">
        <v>11</v>
      </c>
      <c r="G486" s="10" t="s">
        <v>17</v>
      </c>
      <c r="H486" s="94"/>
      <c r="I486" s="94"/>
      <c r="J486" s="14" t="s">
        <v>9</v>
      </c>
      <c r="K486" s="14" t="s">
        <v>11</v>
      </c>
      <c r="L486" s="14" t="s">
        <v>16</v>
      </c>
      <c r="M486" s="94"/>
      <c r="N486" s="94"/>
    </row>
    <row r="487" spans="1:14" s="12" customFormat="1" x14ac:dyDescent="0.3">
      <c r="A487" s="10">
        <f t="shared" si="34"/>
        <v>40737</v>
      </c>
      <c r="B487" s="10">
        <f t="shared" si="35"/>
        <v>30737</v>
      </c>
      <c r="C487" s="9">
        <f t="shared" si="37"/>
        <v>736</v>
      </c>
      <c r="D487" s="10" t="str">
        <f t="shared" si="36"/>
        <v>2E0</v>
      </c>
      <c r="E487" s="10" t="s">
        <v>9</v>
      </c>
      <c r="F487" s="10" t="s">
        <v>11</v>
      </c>
      <c r="G487" s="10" t="s">
        <v>17</v>
      </c>
      <c r="H487" s="8" t="s">
        <v>39</v>
      </c>
      <c r="I487" s="8" t="s">
        <v>45</v>
      </c>
      <c r="J487" s="14" t="s">
        <v>9</v>
      </c>
      <c r="K487" s="14" t="s">
        <v>11</v>
      </c>
      <c r="L487" s="14" t="s">
        <v>16</v>
      </c>
      <c r="M487" s="8" t="s">
        <v>39</v>
      </c>
      <c r="N487" s="8" t="s">
        <v>47</v>
      </c>
    </row>
    <row r="488" spans="1:14" s="12" customFormat="1" x14ac:dyDescent="0.3">
      <c r="A488" s="10">
        <f t="shared" si="34"/>
        <v>40738</v>
      </c>
      <c r="B488" s="10">
        <f t="shared" si="35"/>
        <v>30738</v>
      </c>
      <c r="C488" s="9">
        <f t="shared" si="37"/>
        <v>737</v>
      </c>
      <c r="D488" s="10" t="str">
        <f t="shared" si="36"/>
        <v>2E1</v>
      </c>
      <c r="E488" s="10" t="s">
        <v>9</v>
      </c>
      <c r="F488" s="10" t="s">
        <v>11</v>
      </c>
      <c r="G488" s="10" t="s">
        <v>17</v>
      </c>
      <c r="H488" s="8" t="s">
        <v>40</v>
      </c>
      <c r="I488" s="8" t="s">
        <v>45</v>
      </c>
      <c r="J488" s="14" t="s">
        <v>9</v>
      </c>
      <c r="K488" s="14" t="s">
        <v>11</v>
      </c>
      <c r="L488" s="14" t="s">
        <v>16</v>
      </c>
      <c r="M488" s="8" t="s">
        <v>40</v>
      </c>
      <c r="N488" s="8" t="s">
        <v>45</v>
      </c>
    </row>
    <row r="489" spans="1:14" s="12" customFormat="1" x14ac:dyDescent="0.3">
      <c r="A489" s="10">
        <f t="shared" si="34"/>
        <v>40739</v>
      </c>
      <c r="B489" s="10">
        <f t="shared" si="35"/>
        <v>30739</v>
      </c>
      <c r="C489" s="9">
        <f t="shared" si="37"/>
        <v>738</v>
      </c>
      <c r="D489" s="10" t="str">
        <f t="shared" si="36"/>
        <v>2E2</v>
      </c>
      <c r="E489" s="10" t="s">
        <v>9</v>
      </c>
      <c r="F489" s="10" t="s">
        <v>11</v>
      </c>
      <c r="G489" s="10" t="s">
        <v>17</v>
      </c>
      <c r="H489" s="8" t="s">
        <v>41</v>
      </c>
      <c r="I489" s="8" t="s">
        <v>47</v>
      </c>
      <c r="J489" s="14" t="s">
        <v>9</v>
      </c>
      <c r="K489" s="14" t="s">
        <v>11</v>
      </c>
      <c r="L489" s="14" t="s">
        <v>16</v>
      </c>
      <c r="M489" s="8" t="s">
        <v>41</v>
      </c>
      <c r="N489" s="8" t="s">
        <v>47</v>
      </c>
    </row>
  </sheetData>
  <mergeCells count="86">
    <mergeCell ref="M207:M486"/>
    <mergeCell ref="N207:N486"/>
    <mergeCell ref="M197:M206"/>
    <mergeCell ref="N197:N206"/>
    <mergeCell ref="M177:M186"/>
    <mergeCell ref="M187:M196"/>
    <mergeCell ref="N177:N186"/>
    <mergeCell ref="N187:N196"/>
    <mergeCell ref="M147:M156"/>
    <mergeCell ref="M157:M166"/>
    <mergeCell ref="M167:M176"/>
    <mergeCell ref="N147:N156"/>
    <mergeCell ref="N157:N166"/>
    <mergeCell ref="N167:N176"/>
    <mergeCell ref="N127:N136"/>
    <mergeCell ref="N137:N146"/>
    <mergeCell ref="M97:M106"/>
    <mergeCell ref="M107:M116"/>
    <mergeCell ref="M117:M126"/>
    <mergeCell ref="N97:N106"/>
    <mergeCell ref="N107:N116"/>
    <mergeCell ref="N117:N126"/>
    <mergeCell ref="M127:M136"/>
    <mergeCell ref="M137:M146"/>
    <mergeCell ref="N47:N56"/>
    <mergeCell ref="N57:N66"/>
    <mergeCell ref="M47:M56"/>
    <mergeCell ref="M57:M66"/>
    <mergeCell ref="M67:M76"/>
    <mergeCell ref="M77:M86"/>
    <mergeCell ref="M87:M96"/>
    <mergeCell ref="N67:N76"/>
    <mergeCell ref="N77:N86"/>
    <mergeCell ref="N87:N96"/>
    <mergeCell ref="J4:N4"/>
    <mergeCell ref="J5:N5"/>
    <mergeCell ref="M7:M16"/>
    <mergeCell ref="M17:M26"/>
    <mergeCell ref="M27:M36"/>
    <mergeCell ref="M37:M46"/>
    <mergeCell ref="N7:N16"/>
    <mergeCell ref="N17:N26"/>
    <mergeCell ref="N27:N36"/>
    <mergeCell ref="N37:N46"/>
    <mergeCell ref="I367:I390"/>
    <mergeCell ref="I391:I414"/>
    <mergeCell ref="I415:I438"/>
    <mergeCell ref="I439:I462"/>
    <mergeCell ref="I463:I486"/>
    <mergeCell ref="I343:I366"/>
    <mergeCell ref="I7:I30"/>
    <mergeCell ref="I31:I54"/>
    <mergeCell ref="I55:I78"/>
    <mergeCell ref="I79:I102"/>
    <mergeCell ref="I103:I126"/>
    <mergeCell ref="I127:I150"/>
    <mergeCell ref="I151:I174"/>
    <mergeCell ref="I175:I198"/>
    <mergeCell ref="I199:I222"/>
    <mergeCell ref="I223:I246"/>
    <mergeCell ref="I247:I270"/>
    <mergeCell ref="I271:I294"/>
    <mergeCell ref="I295:I318"/>
    <mergeCell ref="I319:I342"/>
    <mergeCell ref="H463:H486"/>
    <mergeCell ref="H199:H222"/>
    <mergeCell ref="H223:H246"/>
    <mergeCell ref="H247:H270"/>
    <mergeCell ref="H271:H294"/>
    <mergeCell ref="H295:H318"/>
    <mergeCell ref="H319:H342"/>
    <mergeCell ref="H343:H366"/>
    <mergeCell ref="H367:H390"/>
    <mergeCell ref="H391:H414"/>
    <mergeCell ref="H415:H438"/>
    <mergeCell ref="H439:H462"/>
    <mergeCell ref="H127:H150"/>
    <mergeCell ref="H151:H174"/>
    <mergeCell ref="H175:H198"/>
    <mergeCell ref="E4:I4"/>
    <mergeCell ref="E5:I5"/>
    <mergeCell ref="H7:H30"/>
    <mergeCell ref="H31:H54"/>
    <mergeCell ref="H55:H78"/>
    <mergeCell ref="H79:H102"/>
    <mergeCell ref="H103:H126"/>
  </mergeCells>
  <phoneticPr fontId="1" type="noConversion"/>
  <pageMargins left="0.7" right="0.7" top="0.75" bottom="0.75" header="0.3" footer="0.3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view="pageBreakPreview" zoomScale="40" zoomScaleNormal="25" zoomScaleSheetLayoutView="40" workbookViewId="0">
      <pane xSplit="8" ySplit="3" topLeftCell="I4" activePane="bottomRight" state="frozen"/>
      <selection pane="topRight" activeCell="I1" sqref="I1"/>
      <selection pane="bottomLeft" activeCell="A7" sqref="A7"/>
      <selection pane="bottomRight" activeCell="A2" sqref="A2"/>
    </sheetView>
  </sheetViews>
  <sheetFormatPr defaultColWidth="9" defaultRowHeight="46.2" x14ac:dyDescent="0.3"/>
  <cols>
    <col min="1" max="1" width="38.109375" style="16" customWidth="1"/>
    <col min="2" max="2" width="37.6640625" style="16" hidden="1" customWidth="1"/>
    <col min="3" max="3" width="38.88671875" style="16" hidden="1" customWidth="1"/>
    <col min="4" max="4" width="37" style="16" hidden="1" customWidth="1"/>
    <col min="5" max="5" width="72" style="16" customWidth="1"/>
    <col min="6" max="7" width="34.109375" style="16" hidden="1" customWidth="1"/>
    <col min="8" max="8" width="31.21875" style="16" hidden="1" customWidth="1"/>
    <col min="9" max="9" width="18.21875" style="16" customWidth="1"/>
    <col min="10" max="10" width="8.88671875" style="16" bestFit="1" customWidth="1"/>
    <col min="11" max="11" width="18.88671875" style="16" customWidth="1"/>
    <col min="12" max="12" width="50.21875" style="16" customWidth="1"/>
    <col min="13" max="13" width="208.44140625" style="17" customWidth="1"/>
    <col min="14" max="15" width="33.33203125" style="19" customWidth="1"/>
    <col min="16" max="16384" width="9" style="16"/>
  </cols>
  <sheetData>
    <row r="1" spans="1:13" s="19" customFormat="1" ht="46.5" customHeight="1" x14ac:dyDescent="0.3">
      <c r="A1" s="15" t="s">
        <v>84</v>
      </c>
      <c r="B1" s="34"/>
      <c r="C1" s="35"/>
      <c r="D1" s="35"/>
      <c r="E1" s="67" t="s">
        <v>85</v>
      </c>
      <c r="F1" s="35"/>
      <c r="G1" s="35"/>
      <c r="H1" s="35"/>
      <c r="I1" s="69"/>
      <c r="J1" s="70"/>
      <c r="K1" s="70"/>
      <c r="L1" s="70"/>
      <c r="M1" s="71"/>
    </row>
    <row r="2" spans="1:13" s="19" customFormat="1" ht="138" customHeight="1" x14ac:dyDescent="0.3">
      <c r="A2" s="18">
        <v>1</v>
      </c>
      <c r="B2" s="34"/>
      <c r="C2" s="35"/>
      <c r="D2" s="35"/>
      <c r="E2" s="68"/>
      <c r="F2" s="35"/>
      <c r="G2" s="35"/>
      <c r="H2" s="35"/>
      <c r="I2" s="72" t="s">
        <v>322</v>
      </c>
      <c r="J2" s="73"/>
      <c r="K2" s="73"/>
      <c r="L2" s="73"/>
      <c r="M2" s="74"/>
    </row>
    <row r="3" spans="1:13" s="19" customFormat="1" ht="108" x14ac:dyDescent="0.3">
      <c r="A3" s="15" t="s">
        <v>132</v>
      </c>
      <c r="B3" s="15" t="s">
        <v>68</v>
      </c>
      <c r="C3" s="15" t="s">
        <v>69</v>
      </c>
      <c r="D3" s="15" t="s">
        <v>70</v>
      </c>
      <c r="E3" s="20" t="s">
        <v>71</v>
      </c>
      <c r="F3" s="20" t="s">
        <v>71</v>
      </c>
      <c r="G3" s="20" t="s">
        <v>72</v>
      </c>
      <c r="H3" s="20" t="s">
        <v>73</v>
      </c>
      <c r="I3" s="15" t="s">
        <v>8</v>
      </c>
      <c r="J3" s="15" t="s">
        <v>134</v>
      </c>
      <c r="K3" s="15" t="s">
        <v>133</v>
      </c>
      <c r="L3" s="15" t="s">
        <v>0</v>
      </c>
      <c r="M3" s="15" t="s">
        <v>1</v>
      </c>
    </row>
    <row r="4" spans="1:13" s="19" customFormat="1" x14ac:dyDescent="0.3">
      <c r="A4" s="42">
        <f t="shared" ref="A4:A14" si="0">C4+40001</f>
        <v>40322</v>
      </c>
      <c r="B4" s="42">
        <f>C4+30001</f>
        <v>30322</v>
      </c>
      <c r="C4" s="42">
        <f>$A$2*256+65</f>
        <v>321</v>
      </c>
      <c r="D4" s="42" t="str">
        <f>DEC2HEX(C4)</f>
        <v>141</v>
      </c>
      <c r="E4" s="42">
        <f>G4+40001</f>
        <v>40008</v>
      </c>
      <c r="F4" s="42">
        <f>G4+30001</f>
        <v>30008</v>
      </c>
      <c r="G4" s="42">
        <f>A2*44-37</f>
        <v>7</v>
      </c>
      <c r="H4" s="42" t="str">
        <f>DEC2HEX(G4)</f>
        <v>7</v>
      </c>
      <c r="I4" s="53" t="s">
        <v>7</v>
      </c>
      <c r="J4" s="53" t="s">
        <v>7</v>
      </c>
      <c r="K4" s="53" t="s">
        <v>7</v>
      </c>
      <c r="L4" s="53" t="s">
        <v>74</v>
      </c>
      <c r="M4" s="53" t="s">
        <v>7</v>
      </c>
    </row>
    <row r="5" spans="1:13" s="19" customFormat="1" x14ac:dyDescent="0.3">
      <c r="A5" s="42">
        <f t="shared" si="0"/>
        <v>40323</v>
      </c>
      <c r="B5" s="42">
        <f t="shared" ref="B5:B56" si="1">C5+30001</f>
        <v>30323</v>
      </c>
      <c r="C5" s="42">
        <f>C4+1</f>
        <v>322</v>
      </c>
      <c r="D5" s="42" t="str">
        <f t="shared" ref="D5:D56" si="2">DEC2HEX(C5)</f>
        <v>142</v>
      </c>
      <c r="E5" s="42">
        <f t="shared" ref="E5:E56" si="3">G5+40001</f>
        <v>40009</v>
      </c>
      <c r="F5" s="42">
        <f t="shared" ref="F5:F56" si="4">G5+30001</f>
        <v>30009</v>
      </c>
      <c r="G5" s="42">
        <f>G4+1</f>
        <v>8</v>
      </c>
      <c r="H5" s="42" t="str">
        <f t="shared" ref="H5:H56" si="5">DEC2HEX(G5)</f>
        <v>8</v>
      </c>
      <c r="I5" s="66"/>
      <c r="J5" s="66"/>
      <c r="K5" s="66"/>
      <c r="L5" s="58"/>
      <c r="M5" s="66"/>
    </row>
    <row r="6" spans="1:13" s="19" customFormat="1" x14ac:dyDescent="0.3">
      <c r="A6" s="42">
        <f t="shared" si="0"/>
        <v>40324</v>
      </c>
      <c r="B6" s="42">
        <f t="shared" si="1"/>
        <v>30324</v>
      </c>
      <c r="C6" s="42">
        <f>C5+1</f>
        <v>323</v>
      </c>
      <c r="D6" s="42" t="str">
        <f t="shared" si="2"/>
        <v>143</v>
      </c>
      <c r="E6" s="42">
        <f t="shared" si="3"/>
        <v>40010</v>
      </c>
      <c r="F6" s="42">
        <f t="shared" si="4"/>
        <v>30010</v>
      </c>
      <c r="G6" s="42">
        <f t="shared" ref="G6:G56" si="6">G5+1</f>
        <v>9</v>
      </c>
      <c r="H6" s="42" t="str">
        <f t="shared" si="5"/>
        <v>9</v>
      </c>
      <c r="I6" s="66"/>
      <c r="J6" s="66"/>
      <c r="K6" s="66"/>
      <c r="L6" s="58"/>
      <c r="M6" s="66"/>
    </row>
    <row r="7" spans="1:13" s="19" customFormat="1" x14ac:dyDescent="0.3">
      <c r="A7" s="42">
        <f t="shared" si="0"/>
        <v>40325</v>
      </c>
      <c r="B7" s="42">
        <f t="shared" si="1"/>
        <v>30325</v>
      </c>
      <c r="C7" s="42">
        <f>C6+1</f>
        <v>324</v>
      </c>
      <c r="D7" s="42" t="str">
        <f t="shared" si="2"/>
        <v>144</v>
      </c>
      <c r="E7" s="42">
        <f t="shared" si="3"/>
        <v>40011</v>
      </c>
      <c r="F7" s="42">
        <f t="shared" si="4"/>
        <v>30011</v>
      </c>
      <c r="G7" s="42">
        <f t="shared" si="6"/>
        <v>10</v>
      </c>
      <c r="H7" s="42" t="str">
        <f t="shared" si="5"/>
        <v>A</v>
      </c>
      <c r="I7" s="66"/>
      <c r="J7" s="66"/>
      <c r="K7" s="66"/>
      <c r="L7" s="58"/>
      <c r="M7" s="66"/>
    </row>
    <row r="8" spans="1:13" s="19" customFormat="1" x14ac:dyDescent="0.3">
      <c r="A8" s="42">
        <f t="shared" si="0"/>
        <v>40326</v>
      </c>
      <c r="B8" s="42">
        <f t="shared" si="1"/>
        <v>30326</v>
      </c>
      <c r="C8" s="42">
        <f>C7+1</f>
        <v>325</v>
      </c>
      <c r="D8" s="42" t="str">
        <f t="shared" si="2"/>
        <v>145</v>
      </c>
      <c r="E8" s="42">
        <f t="shared" si="3"/>
        <v>40012</v>
      </c>
      <c r="F8" s="42">
        <f t="shared" si="4"/>
        <v>30012</v>
      </c>
      <c r="G8" s="42">
        <f t="shared" si="6"/>
        <v>11</v>
      </c>
      <c r="H8" s="42" t="str">
        <f t="shared" si="5"/>
        <v>B</v>
      </c>
      <c r="I8" s="66"/>
      <c r="J8" s="66"/>
      <c r="K8" s="66"/>
      <c r="L8" s="58"/>
      <c r="M8" s="66"/>
    </row>
    <row r="9" spans="1:13" s="19" customFormat="1" x14ac:dyDescent="0.3">
      <c r="A9" s="42">
        <f t="shared" si="0"/>
        <v>40327</v>
      </c>
      <c r="B9" s="42">
        <f t="shared" si="1"/>
        <v>30327</v>
      </c>
      <c r="C9" s="42">
        <f>C8+1</f>
        <v>326</v>
      </c>
      <c r="D9" s="42" t="str">
        <f t="shared" si="2"/>
        <v>146</v>
      </c>
      <c r="E9" s="42">
        <f t="shared" si="3"/>
        <v>40013</v>
      </c>
      <c r="F9" s="42">
        <f t="shared" si="4"/>
        <v>30013</v>
      </c>
      <c r="G9" s="42">
        <f t="shared" si="6"/>
        <v>12</v>
      </c>
      <c r="H9" s="42" t="str">
        <f t="shared" si="5"/>
        <v>C</v>
      </c>
      <c r="I9" s="66"/>
      <c r="J9" s="66"/>
      <c r="K9" s="66"/>
      <c r="L9" s="58"/>
      <c r="M9" s="66"/>
    </row>
    <row r="10" spans="1:13" s="19" customFormat="1" x14ac:dyDescent="0.3">
      <c r="A10" s="42">
        <f t="shared" si="0"/>
        <v>40328</v>
      </c>
      <c r="B10" s="42">
        <f t="shared" si="1"/>
        <v>30328</v>
      </c>
      <c r="C10" s="42">
        <f t="shared" ref="C10:C56" si="7">C9+1</f>
        <v>327</v>
      </c>
      <c r="D10" s="42" t="str">
        <f t="shared" si="2"/>
        <v>147</v>
      </c>
      <c r="E10" s="42">
        <f t="shared" si="3"/>
        <v>40014</v>
      </c>
      <c r="F10" s="42">
        <f t="shared" si="4"/>
        <v>30014</v>
      </c>
      <c r="G10" s="42">
        <f t="shared" si="6"/>
        <v>13</v>
      </c>
      <c r="H10" s="42" t="str">
        <f t="shared" si="5"/>
        <v>D</v>
      </c>
      <c r="I10" s="66"/>
      <c r="J10" s="66"/>
      <c r="K10" s="66"/>
      <c r="L10" s="58"/>
      <c r="M10" s="66"/>
    </row>
    <row r="11" spans="1:13" s="19" customFormat="1" x14ac:dyDescent="0.3">
      <c r="A11" s="42">
        <f t="shared" si="0"/>
        <v>40329</v>
      </c>
      <c r="B11" s="42">
        <f t="shared" si="1"/>
        <v>30329</v>
      </c>
      <c r="C11" s="42">
        <f t="shared" si="7"/>
        <v>328</v>
      </c>
      <c r="D11" s="42" t="str">
        <f t="shared" si="2"/>
        <v>148</v>
      </c>
      <c r="E11" s="42">
        <f t="shared" si="3"/>
        <v>40015</v>
      </c>
      <c r="F11" s="42">
        <f t="shared" si="4"/>
        <v>30015</v>
      </c>
      <c r="G11" s="42">
        <f t="shared" si="6"/>
        <v>14</v>
      </c>
      <c r="H11" s="42" t="str">
        <f t="shared" si="5"/>
        <v>E</v>
      </c>
      <c r="I11" s="66"/>
      <c r="J11" s="66"/>
      <c r="K11" s="66"/>
      <c r="L11" s="58"/>
      <c r="M11" s="66"/>
    </row>
    <row r="12" spans="1:13" s="19" customFormat="1" x14ac:dyDescent="0.3">
      <c r="A12" s="42">
        <f t="shared" si="0"/>
        <v>40330</v>
      </c>
      <c r="B12" s="42">
        <f t="shared" si="1"/>
        <v>30330</v>
      </c>
      <c r="C12" s="42">
        <f t="shared" si="7"/>
        <v>329</v>
      </c>
      <c r="D12" s="42" t="str">
        <f t="shared" si="2"/>
        <v>149</v>
      </c>
      <c r="E12" s="42">
        <f t="shared" si="3"/>
        <v>40016</v>
      </c>
      <c r="F12" s="42">
        <f t="shared" si="4"/>
        <v>30016</v>
      </c>
      <c r="G12" s="42">
        <f t="shared" si="6"/>
        <v>15</v>
      </c>
      <c r="H12" s="42" t="str">
        <f t="shared" si="5"/>
        <v>F</v>
      </c>
      <c r="I12" s="66"/>
      <c r="J12" s="66"/>
      <c r="K12" s="66"/>
      <c r="L12" s="58"/>
      <c r="M12" s="66"/>
    </row>
    <row r="13" spans="1:13" s="19" customFormat="1" x14ac:dyDescent="0.3">
      <c r="A13" s="39">
        <f>C13+40001</f>
        <v>40331</v>
      </c>
      <c r="B13" s="39">
        <f>C13+30001</f>
        <v>30331</v>
      </c>
      <c r="C13" s="39">
        <f>C12+1</f>
        <v>330</v>
      </c>
      <c r="D13" s="39" t="str">
        <f>DEC2HEX(C13)</f>
        <v>14A</v>
      </c>
      <c r="E13" s="39">
        <f t="shared" si="3"/>
        <v>40017</v>
      </c>
      <c r="F13" s="39">
        <f t="shared" si="4"/>
        <v>30017</v>
      </c>
      <c r="G13" s="39">
        <f t="shared" si="6"/>
        <v>16</v>
      </c>
      <c r="H13" s="39" t="str">
        <f t="shared" si="5"/>
        <v>10</v>
      </c>
      <c r="I13" s="54"/>
      <c r="J13" s="54"/>
      <c r="K13" s="54"/>
      <c r="L13" s="54"/>
      <c r="M13" s="54"/>
    </row>
    <row r="14" spans="1:13" ht="324" x14ac:dyDescent="0.3">
      <c r="A14" s="59">
        <f t="shared" si="0"/>
        <v>40332</v>
      </c>
      <c r="B14" s="59">
        <f t="shared" si="1"/>
        <v>30332</v>
      </c>
      <c r="C14" s="59">
        <f>C13+1</f>
        <v>331</v>
      </c>
      <c r="D14" s="59" t="str">
        <f t="shared" si="2"/>
        <v>14B</v>
      </c>
      <c r="E14" s="53">
        <f t="shared" si="3"/>
        <v>40018</v>
      </c>
      <c r="F14" s="53">
        <f t="shared" si="4"/>
        <v>30018</v>
      </c>
      <c r="G14" s="53">
        <f>G13+1</f>
        <v>17</v>
      </c>
      <c r="H14" s="53" t="str">
        <f t="shared" si="5"/>
        <v>11</v>
      </c>
      <c r="I14" s="53" t="s">
        <v>9</v>
      </c>
      <c r="J14" s="53" t="s">
        <v>11</v>
      </c>
      <c r="K14" s="53" t="s">
        <v>16</v>
      </c>
      <c r="L14" s="37" t="s">
        <v>258</v>
      </c>
      <c r="M14" s="36" t="s">
        <v>2</v>
      </c>
    </row>
    <row r="15" spans="1:13" ht="144" x14ac:dyDescent="0.3">
      <c r="A15" s="59"/>
      <c r="B15" s="59"/>
      <c r="C15" s="59"/>
      <c r="D15" s="59"/>
      <c r="E15" s="55"/>
      <c r="F15" s="55"/>
      <c r="G15" s="55"/>
      <c r="H15" s="55"/>
      <c r="I15" s="55"/>
      <c r="J15" s="55"/>
      <c r="K15" s="55"/>
      <c r="L15" s="48" t="s">
        <v>259</v>
      </c>
      <c r="M15" s="36" t="s">
        <v>48</v>
      </c>
    </row>
    <row r="16" spans="1:13" ht="72" x14ac:dyDescent="0.3">
      <c r="A16" s="59">
        <f>C16+40001</f>
        <v>40333</v>
      </c>
      <c r="B16" s="56">
        <f t="shared" si="1"/>
        <v>30333</v>
      </c>
      <c r="C16" s="59">
        <f>C14+1</f>
        <v>332</v>
      </c>
      <c r="D16" s="59" t="str">
        <f t="shared" si="2"/>
        <v>14C</v>
      </c>
      <c r="E16" s="53">
        <f t="shared" si="3"/>
        <v>40019</v>
      </c>
      <c r="F16" s="53">
        <f t="shared" si="4"/>
        <v>30019</v>
      </c>
      <c r="G16" s="53">
        <f>G14+1</f>
        <v>18</v>
      </c>
      <c r="H16" s="53" t="str">
        <f t="shared" si="5"/>
        <v>12</v>
      </c>
      <c r="I16" s="53" t="s">
        <v>9</v>
      </c>
      <c r="J16" s="53" t="s">
        <v>11</v>
      </c>
      <c r="K16" s="53" t="s">
        <v>16</v>
      </c>
      <c r="L16" s="48" t="s">
        <v>261</v>
      </c>
      <c r="M16" s="36" t="s">
        <v>49</v>
      </c>
    </row>
    <row r="17" spans="1:15" ht="180" x14ac:dyDescent="0.3">
      <c r="A17" s="59"/>
      <c r="B17" s="56"/>
      <c r="C17" s="59"/>
      <c r="D17" s="59"/>
      <c r="E17" s="66"/>
      <c r="F17" s="66"/>
      <c r="G17" s="66"/>
      <c r="H17" s="66"/>
      <c r="I17" s="66"/>
      <c r="J17" s="66"/>
      <c r="K17" s="66"/>
      <c r="L17" s="48" t="s">
        <v>260</v>
      </c>
      <c r="M17" s="36" t="s">
        <v>95</v>
      </c>
    </row>
    <row r="18" spans="1:15" ht="72" customHeight="1" x14ac:dyDescent="0.3">
      <c r="A18" s="59">
        <f>C18+40001</f>
        <v>40334</v>
      </c>
      <c r="B18" s="59">
        <f t="shared" si="1"/>
        <v>30334</v>
      </c>
      <c r="C18" s="59">
        <f>C16+1</f>
        <v>333</v>
      </c>
      <c r="D18" s="59" t="str">
        <f t="shared" si="2"/>
        <v>14D</v>
      </c>
      <c r="E18" s="53">
        <f t="shared" si="3"/>
        <v>40020</v>
      </c>
      <c r="F18" s="53">
        <f t="shared" si="4"/>
        <v>30020</v>
      </c>
      <c r="G18" s="53">
        <f>G16+1</f>
        <v>19</v>
      </c>
      <c r="H18" s="53" t="str">
        <f t="shared" si="5"/>
        <v>13</v>
      </c>
      <c r="I18" s="53" t="s">
        <v>9</v>
      </c>
      <c r="J18" s="53" t="s">
        <v>11</v>
      </c>
      <c r="K18" s="53" t="s">
        <v>16</v>
      </c>
      <c r="L18" s="31" t="s">
        <v>257</v>
      </c>
      <c r="M18" s="36" t="s">
        <v>54</v>
      </c>
    </row>
    <row r="19" spans="1:15" ht="72" customHeight="1" x14ac:dyDescent="0.3">
      <c r="A19" s="59"/>
      <c r="B19" s="59"/>
      <c r="C19" s="59"/>
      <c r="D19" s="59"/>
      <c r="E19" s="55"/>
      <c r="F19" s="55"/>
      <c r="G19" s="55"/>
      <c r="H19" s="55"/>
      <c r="I19" s="55"/>
      <c r="J19" s="55"/>
      <c r="K19" s="55"/>
      <c r="L19" s="36" t="s">
        <v>3</v>
      </c>
      <c r="M19" s="36" t="s">
        <v>55</v>
      </c>
    </row>
    <row r="20" spans="1:15" ht="108" customHeight="1" x14ac:dyDescent="0.3">
      <c r="A20" s="59">
        <f>C20+40001</f>
        <v>40335</v>
      </c>
      <c r="B20" s="59">
        <f t="shared" si="1"/>
        <v>30335</v>
      </c>
      <c r="C20" s="56">
        <f>C18+1</f>
        <v>334</v>
      </c>
      <c r="D20" s="59" t="str">
        <f>DEC2HEX(C20)</f>
        <v>14E</v>
      </c>
      <c r="E20" s="53">
        <f t="shared" si="3"/>
        <v>40021</v>
      </c>
      <c r="F20" s="53">
        <f t="shared" si="4"/>
        <v>30021</v>
      </c>
      <c r="G20" s="53">
        <f>G18+1</f>
        <v>20</v>
      </c>
      <c r="H20" s="53" t="str">
        <f t="shared" si="5"/>
        <v>14</v>
      </c>
      <c r="I20" s="53" t="s">
        <v>9</v>
      </c>
      <c r="J20" s="53" t="s">
        <v>11</v>
      </c>
      <c r="K20" s="53" t="s">
        <v>16</v>
      </c>
      <c r="L20" s="32" t="s">
        <v>342</v>
      </c>
      <c r="M20" s="49" t="s">
        <v>341</v>
      </c>
      <c r="N20" s="16"/>
      <c r="O20" s="16"/>
    </row>
    <row r="21" spans="1:15" ht="183" x14ac:dyDescent="0.3">
      <c r="A21" s="59"/>
      <c r="B21" s="59"/>
      <c r="C21" s="56"/>
      <c r="D21" s="59"/>
      <c r="E21" s="55"/>
      <c r="F21" s="55"/>
      <c r="G21" s="55"/>
      <c r="H21" s="55"/>
      <c r="I21" s="55"/>
      <c r="J21" s="55" t="s">
        <v>11</v>
      </c>
      <c r="K21" s="55" t="s">
        <v>16</v>
      </c>
      <c r="L21" s="33" t="s">
        <v>97</v>
      </c>
      <c r="M21" s="25" t="s">
        <v>98</v>
      </c>
      <c r="N21" s="16"/>
      <c r="O21" s="16"/>
    </row>
    <row r="22" spans="1:15" ht="217.5" customHeight="1" x14ac:dyDescent="0.3">
      <c r="A22" s="59">
        <f t="shared" ref="A22:A56" si="8">C22+40001</f>
        <v>40336</v>
      </c>
      <c r="B22" s="53">
        <f t="shared" si="1"/>
        <v>30336</v>
      </c>
      <c r="C22" s="53">
        <f>C20+1</f>
        <v>335</v>
      </c>
      <c r="D22" s="53" t="str">
        <f t="shared" si="2"/>
        <v>14F</v>
      </c>
      <c r="E22" s="59">
        <f t="shared" si="3"/>
        <v>40022</v>
      </c>
      <c r="F22" s="53">
        <f t="shared" si="4"/>
        <v>30022</v>
      </c>
      <c r="G22" s="53">
        <f>G20+1</f>
        <v>21</v>
      </c>
      <c r="H22" s="53" t="str">
        <f t="shared" si="5"/>
        <v>15</v>
      </c>
      <c r="I22" s="59" t="s">
        <v>13</v>
      </c>
      <c r="J22" s="59" t="s">
        <v>11</v>
      </c>
      <c r="K22" s="59" t="s">
        <v>86</v>
      </c>
      <c r="L22" s="61" t="s">
        <v>99</v>
      </c>
      <c r="M22" s="61" t="s">
        <v>262</v>
      </c>
      <c r="N22" s="16"/>
      <c r="O22" s="16"/>
    </row>
    <row r="23" spans="1:15" ht="217.5" customHeight="1" x14ac:dyDescent="0.3">
      <c r="A23" s="59"/>
      <c r="B23" s="66"/>
      <c r="C23" s="66"/>
      <c r="D23" s="66"/>
      <c r="E23" s="59"/>
      <c r="F23" s="66"/>
      <c r="G23" s="66"/>
      <c r="H23" s="66"/>
      <c r="I23" s="59"/>
      <c r="J23" s="59"/>
      <c r="K23" s="59"/>
      <c r="L23" s="64"/>
      <c r="M23" s="64"/>
      <c r="N23" s="16"/>
      <c r="O23" s="16"/>
    </row>
    <row r="24" spans="1:15" ht="246.75" customHeight="1" x14ac:dyDescent="0.3">
      <c r="A24" s="60"/>
      <c r="B24" s="54"/>
      <c r="C24" s="54"/>
      <c r="D24" s="54"/>
      <c r="E24" s="60"/>
      <c r="F24" s="54"/>
      <c r="G24" s="54"/>
      <c r="H24" s="54"/>
      <c r="I24" s="60"/>
      <c r="J24" s="60"/>
      <c r="K24" s="60"/>
      <c r="L24" s="33" t="s">
        <v>100</v>
      </c>
      <c r="M24" s="36" t="s">
        <v>87</v>
      </c>
      <c r="N24" s="16"/>
      <c r="O24" s="16"/>
    </row>
    <row r="25" spans="1:15" ht="36" x14ac:dyDescent="0.3">
      <c r="A25" s="42">
        <f t="shared" si="8"/>
        <v>40337</v>
      </c>
      <c r="B25" s="42">
        <f t="shared" si="1"/>
        <v>30337</v>
      </c>
      <c r="C25" s="42">
        <f>C22+1</f>
        <v>336</v>
      </c>
      <c r="D25" s="42" t="str">
        <f t="shared" si="2"/>
        <v>150</v>
      </c>
      <c r="E25" s="42">
        <f t="shared" si="3"/>
        <v>40023</v>
      </c>
      <c r="F25" s="42">
        <f t="shared" si="4"/>
        <v>30023</v>
      </c>
      <c r="G25" s="42">
        <f>G22+1</f>
        <v>22</v>
      </c>
      <c r="H25" s="42" t="str">
        <f t="shared" si="5"/>
        <v>16</v>
      </c>
      <c r="I25" s="42" t="s">
        <v>13</v>
      </c>
      <c r="J25" s="42" t="s">
        <v>11</v>
      </c>
      <c r="K25" s="42" t="s">
        <v>86</v>
      </c>
      <c r="L25" s="31" t="s">
        <v>88</v>
      </c>
      <c r="M25" s="61" t="s">
        <v>89</v>
      </c>
      <c r="N25" s="16"/>
      <c r="O25" s="16"/>
    </row>
    <row r="26" spans="1:15" ht="36" x14ac:dyDescent="0.3">
      <c r="A26" s="42">
        <f t="shared" si="8"/>
        <v>40338</v>
      </c>
      <c r="B26" s="42">
        <f t="shared" si="1"/>
        <v>30338</v>
      </c>
      <c r="C26" s="42">
        <f t="shared" si="7"/>
        <v>337</v>
      </c>
      <c r="D26" s="42" t="str">
        <f t="shared" si="2"/>
        <v>151</v>
      </c>
      <c r="E26" s="42">
        <f t="shared" si="3"/>
        <v>40024</v>
      </c>
      <c r="F26" s="42">
        <f t="shared" si="4"/>
        <v>30024</v>
      </c>
      <c r="G26" s="42">
        <f t="shared" si="6"/>
        <v>23</v>
      </c>
      <c r="H26" s="42" t="str">
        <f t="shared" si="5"/>
        <v>17</v>
      </c>
      <c r="I26" s="42" t="s">
        <v>13</v>
      </c>
      <c r="J26" s="42" t="s">
        <v>11</v>
      </c>
      <c r="K26" s="42" t="s">
        <v>16</v>
      </c>
      <c r="L26" s="36" t="s">
        <v>90</v>
      </c>
      <c r="M26" s="62"/>
      <c r="N26" s="16"/>
      <c r="O26" s="16"/>
    </row>
    <row r="27" spans="1:15" ht="36" x14ac:dyDescent="0.3">
      <c r="A27" s="42">
        <f t="shared" si="8"/>
        <v>40339</v>
      </c>
      <c r="B27" s="42">
        <f t="shared" si="1"/>
        <v>30339</v>
      </c>
      <c r="C27" s="42">
        <f t="shared" si="7"/>
        <v>338</v>
      </c>
      <c r="D27" s="42" t="str">
        <f t="shared" si="2"/>
        <v>152</v>
      </c>
      <c r="E27" s="42">
        <f t="shared" si="3"/>
        <v>40025</v>
      </c>
      <c r="F27" s="42">
        <f t="shared" si="4"/>
        <v>30025</v>
      </c>
      <c r="G27" s="42">
        <f t="shared" si="6"/>
        <v>24</v>
      </c>
      <c r="H27" s="42" t="str">
        <f t="shared" si="5"/>
        <v>18</v>
      </c>
      <c r="I27" s="42" t="s">
        <v>13</v>
      </c>
      <c r="J27" s="42" t="s">
        <v>11</v>
      </c>
      <c r="K27" s="42" t="s">
        <v>16</v>
      </c>
      <c r="L27" s="36" t="s">
        <v>91</v>
      </c>
      <c r="M27" s="62"/>
      <c r="N27" s="16"/>
      <c r="O27" s="16"/>
    </row>
    <row r="28" spans="1:15" ht="36" x14ac:dyDescent="0.3">
      <c r="A28" s="42">
        <f t="shared" si="8"/>
        <v>40340</v>
      </c>
      <c r="B28" s="42">
        <f t="shared" si="1"/>
        <v>30340</v>
      </c>
      <c r="C28" s="42">
        <f>C27+1</f>
        <v>339</v>
      </c>
      <c r="D28" s="42" t="str">
        <f t="shared" si="2"/>
        <v>153</v>
      </c>
      <c r="E28" s="42">
        <f t="shared" si="3"/>
        <v>40026</v>
      </c>
      <c r="F28" s="42">
        <f t="shared" si="4"/>
        <v>30026</v>
      </c>
      <c r="G28" s="42">
        <f t="shared" si="6"/>
        <v>25</v>
      </c>
      <c r="H28" s="42" t="str">
        <f t="shared" si="5"/>
        <v>19</v>
      </c>
      <c r="I28" s="42" t="s">
        <v>13</v>
      </c>
      <c r="J28" s="42" t="s">
        <v>11</v>
      </c>
      <c r="K28" s="42" t="s">
        <v>16</v>
      </c>
      <c r="L28" s="36" t="s">
        <v>92</v>
      </c>
      <c r="M28" s="62"/>
      <c r="N28" s="16"/>
      <c r="O28" s="16"/>
    </row>
    <row r="29" spans="1:15" ht="36" x14ac:dyDescent="0.3">
      <c r="A29" s="42">
        <f t="shared" si="8"/>
        <v>40341</v>
      </c>
      <c r="B29" s="42">
        <f t="shared" si="1"/>
        <v>30341</v>
      </c>
      <c r="C29" s="42">
        <f>C28+1</f>
        <v>340</v>
      </c>
      <c r="D29" s="42" t="str">
        <f t="shared" si="2"/>
        <v>154</v>
      </c>
      <c r="E29" s="42">
        <f t="shared" si="3"/>
        <v>40027</v>
      </c>
      <c r="F29" s="42">
        <f t="shared" si="4"/>
        <v>30027</v>
      </c>
      <c r="G29" s="42">
        <f t="shared" si="6"/>
        <v>26</v>
      </c>
      <c r="H29" s="42" t="str">
        <f t="shared" si="5"/>
        <v>1A</v>
      </c>
      <c r="I29" s="42" t="s">
        <v>13</v>
      </c>
      <c r="J29" s="42" t="s">
        <v>11</v>
      </c>
      <c r="K29" s="42" t="s">
        <v>16</v>
      </c>
      <c r="L29" s="36" t="s">
        <v>93</v>
      </c>
      <c r="M29" s="62"/>
      <c r="N29" s="16"/>
      <c r="O29" s="16"/>
    </row>
    <row r="30" spans="1:15" ht="36" x14ac:dyDescent="0.3">
      <c r="A30" s="42">
        <f t="shared" si="8"/>
        <v>40342</v>
      </c>
      <c r="B30" s="42">
        <f t="shared" si="1"/>
        <v>30342</v>
      </c>
      <c r="C30" s="42">
        <f t="shared" si="7"/>
        <v>341</v>
      </c>
      <c r="D30" s="42" t="str">
        <f t="shared" si="2"/>
        <v>155</v>
      </c>
      <c r="E30" s="42">
        <f t="shared" si="3"/>
        <v>40028</v>
      </c>
      <c r="F30" s="42">
        <f t="shared" si="4"/>
        <v>30028</v>
      </c>
      <c r="G30" s="42">
        <f t="shared" si="6"/>
        <v>27</v>
      </c>
      <c r="H30" s="42" t="str">
        <f t="shared" si="5"/>
        <v>1B</v>
      </c>
      <c r="I30" s="42" t="s">
        <v>13</v>
      </c>
      <c r="J30" s="42" t="s">
        <v>11</v>
      </c>
      <c r="K30" s="42" t="s">
        <v>16</v>
      </c>
      <c r="L30" s="36" t="s">
        <v>94</v>
      </c>
      <c r="M30" s="63"/>
      <c r="N30" s="16"/>
      <c r="O30" s="16"/>
    </row>
    <row r="31" spans="1:15" ht="72" x14ac:dyDescent="0.3">
      <c r="A31" s="42">
        <f t="shared" si="8"/>
        <v>40343</v>
      </c>
      <c r="B31" s="42">
        <f t="shared" si="1"/>
        <v>30343</v>
      </c>
      <c r="C31" s="42">
        <f t="shared" si="7"/>
        <v>342</v>
      </c>
      <c r="D31" s="42" t="str">
        <f t="shared" si="2"/>
        <v>156</v>
      </c>
      <c r="E31" s="42">
        <f t="shared" si="3"/>
        <v>40029</v>
      </c>
      <c r="F31" s="42">
        <f t="shared" si="4"/>
        <v>30029</v>
      </c>
      <c r="G31" s="42">
        <f t="shared" si="6"/>
        <v>28</v>
      </c>
      <c r="H31" s="42" t="str">
        <f t="shared" si="5"/>
        <v>1C</v>
      </c>
      <c r="I31" s="42" t="s">
        <v>13</v>
      </c>
      <c r="J31" s="42" t="s">
        <v>11</v>
      </c>
      <c r="K31" s="42" t="s">
        <v>106</v>
      </c>
      <c r="L31" s="31" t="s">
        <v>264</v>
      </c>
      <c r="M31" s="61" t="s">
        <v>319</v>
      </c>
      <c r="N31" s="16"/>
      <c r="O31" s="16"/>
    </row>
    <row r="32" spans="1:15" ht="72" x14ac:dyDescent="0.3">
      <c r="A32" s="42">
        <f t="shared" si="8"/>
        <v>40344</v>
      </c>
      <c r="B32" s="42">
        <f t="shared" si="1"/>
        <v>30344</v>
      </c>
      <c r="C32" s="42">
        <f t="shared" si="7"/>
        <v>343</v>
      </c>
      <c r="D32" s="42" t="str">
        <f t="shared" si="2"/>
        <v>157</v>
      </c>
      <c r="E32" s="42">
        <f t="shared" si="3"/>
        <v>40030</v>
      </c>
      <c r="F32" s="42">
        <f t="shared" si="4"/>
        <v>30030</v>
      </c>
      <c r="G32" s="42">
        <f t="shared" si="6"/>
        <v>29</v>
      </c>
      <c r="H32" s="42" t="str">
        <f t="shared" si="5"/>
        <v>1D</v>
      </c>
      <c r="I32" s="42" t="s">
        <v>13</v>
      </c>
      <c r="J32" s="42" t="s">
        <v>11</v>
      </c>
      <c r="K32" s="42" t="s">
        <v>106</v>
      </c>
      <c r="L32" s="31" t="s">
        <v>266</v>
      </c>
      <c r="M32" s="77"/>
      <c r="N32" s="16"/>
      <c r="O32" s="16"/>
    </row>
    <row r="33" spans="1:15" ht="72" x14ac:dyDescent="0.3">
      <c r="A33" s="42">
        <f t="shared" si="8"/>
        <v>40345</v>
      </c>
      <c r="B33" s="42">
        <f t="shared" si="1"/>
        <v>30345</v>
      </c>
      <c r="C33" s="42">
        <f t="shared" si="7"/>
        <v>344</v>
      </c>
      <c r="D33" s="42" t="str">
        <f t="shared" si="2"/>
        <v>158</v>
      </c>
      <c r="E33" s="42">
        <f t="shared" si="3"/>
        <v>40031</v>
      </c>
      <c r="F33" s="42">
        <f t="shared" si="4"/>
        <v>30031</v>
      </c>
      <c r="G33" s="42">
        <f t="shared" si="6"/>
        <v>30</v>
      </c>
      <c r="H33" s="42" t="str">
        <f t="shared" si="5"/>
        <v>1E</v>
      </c>
      <c r="I33" s="42" t="s">
        <v>13</v>
      </c>
      <c r="J33" s="42" t="s">
        <v>11</v>
      </c>
      <c r="K33" s="42" t="s">
        <v>106</v>
      </c>
      <c r="L33" s="31" t="s">
        <v>267</v>
      </c>
      <c r="M33" s="77"/>
      <c r="N33" s="16"/>
      <c r="O33" s="16"/>
    </row>
    <row r="34" spans="1:15" ht="72" x14ac:dyDescent="0.3">
      <c r="A34" s="42">
        <f t="shared" si="8"/>
        <v>40346</v>
      </c>
      <c r="B34" s="42">
        <f t="shared" si="1"/>
        <v>30346</v>
      </c>
      <c r="C34" s="42">
        <f t="shared" si="7"/>
        <v>345</v>
      </c>
      <c r="D34" s="42" t="str">
        <f t="shared" si="2"/>
        <v>159</v>
      </c>
      <c r="E34" s="42">
        <f t="shared" si="3"/>
        <v>40032</v>
      </c>
      <c r="F34" s="42">
        <f t="shared" si="4"/>
        <v>30032</v>
      </c>
      <c r="G34" s="42">
        <f t="shared" si="6"/>
        <v>31</v>
      </c>
      <c r="H34" s="42" t="str">
        <f t="shared" si="5"/>
        <v>1F</v>
      </c>
      <c r="I34" s="42" t="s">
        <v>13</v>
      </c>
      <c r="J34" s="42" t="s">
        <v>11</v>
      </c>
      <c r="K34" s="42" t="s">
        <v>106</v>
      </c>
      <c r="L34" s="31" t="s">
        <v>265</v>
      </c>
      <c r="M34" s="77"/>
      <c r="N34" s="16"/>
      <c r="O34" s="16"/>
    </row>
    <row r="35" spans="1:15" ht="72" x14ac:dyDescent="0.3">
      <c r="A35" s="42">
        <f t="shared" si="8"/>
        <v>40347</v>
      </c>
      <c r="B35" s="42">
        <f t="shared" si="1"/>
        <v>30347</v>
      </c>
      <c r="C35" s="42">
        <f t="shared" si="7"/>
        <v>346</v>
      </c>
      <c r="D35" s="42" t="str">
        <f t="shared" si="2"/>
        <v>15A</v>
      </c>
      <c r="E35" s="42">
        <f t="shared" si="3"/>
        <v>40033</v>
      </c>
      <c r="F35" s="42">
        <f t="shared" si="4"/>
        <v>30033</v>
      </c>
      <c r="G35" s="42">
        <f t="shared" si="6"/>
        <v>32</v>
      </c>
      <c r="H35" s="42" t="str">
        <f t="shared" si="5"/>
        <v>20</v>
      </c>
      <c r="I35" s="42" t="s">
        <v>13</v>
      </c>
      <c r="J35" s="42" t="s">
        <v>11</v>
      </c>
      <c r="K35" s="42" t="s">
        <v>106</v>
      </c>
      <c r="L35" s="31" t="s">
        <v>268</v>
      </c>
      <c r="M35" s="77"/>
      <c r="N35" s="16"/>
      <c r="O35" s="16"/>
    </row>
    <row r="36" spans="1:15" ht="72" x14ac:dyDescent="0.3">
      <c r="A36" s="42">
        <f t="shared" si="8"/>
        <v>40348</v>
      </c>
      <c r="B36" s="42">
        <f t="shared" si="1"/>
        <v>30348</v>
      </c>
      <c r="C36" s="42">
        <f>C35+1</f>
        <v>347</v>
      </c>
      <c r="D36" s="42" t="str">
        <f t="shared" si="2"/>
        <v>15B</v>
      </c>
      <c r="E36" s="42">
        <f t="shared" si="3"/>
        <v>40034</v>
      </c>
      <c r="F36" s="42">
        <f t="shared" si="4"/>
        <v>30034</v>
      </c>
      <c r="G36" s="42">
        <f t="shared" si="6"/>
        <v>33</v>
      </c>
      <c r="H36" s="42" t="str">
        <f t="shared" si="5"/>
        <v>21</v>
      </c>
      <c r="I36" s="42" t="s">
        <v>13</v>
      </c>
      <c r="J36" s="42" t="s">
        <v>11</v>
      </c>
      <c r="K36" s="42" t="s">
        <v>106</v>
      </c>
      <c r="L36" s="31" t="s">
        <v>269</v>
      </c>
      <c r="M36" s="78"/>
      <c r="N36" s="16"/>
      <c r="O36" s="16"/>
    </row>
    <row r="37" spans="1:15" ht="72" x14ac:dyDescent="0.3">
      <c r="A37" s="42">
        <f t="shared" si="8"/>
        <v>40349</v>
      </c>
      <c r="B37" s="42">
        <f t="shared" si="1"/>
        <v>30349</v>
      </c>
      <c r="C37" s="42">
        <f t="shared" si="7"/>
        <v>348</v>
      </c>
      <c r="D37" s="42" t="str">
        <f t="shared" si="2"/>
        <v>15C</v>
      </c>
      <c r="E37" s="42">
        <f t="shared" si="3"/>
        <v>40035</v>
      </c>
      <c r="F37" s="42">
        <f t="shared" si="4"/>
        <v>30035</v>
      </c>
      <c r="G37" s="42">
        <f t="shared" si="6"/>
        <v>34</v>
      </c>
      <c r="H37" s="42" t="str">
        <f t="shared" si="5"/>
        <v>22</v>
      </c>
      <c r="I37" s="42" t="s">
        <v>13</v>
      </c>
      <c r="J37" s="42" t="s">
        <v>11</v>
      </c>
      <c r="K37" s="42" t="s">
        <v>16</v>
      </c>
      <c r="L37" s="41" t="s">
        <v>330</v>
      </c>
      <c r="M37" s="79" t="s">
        <v>116</v>
      </c>
      <c r="N37" s="16"/>
      <c r="O37" s="16"/>
    </row>
    <row r="38" spans="1:15" ht="72" x14ac:dyDescent="0.3">
      <c r="A38" s="42">
        <f t="shared" si="8"/>
        <v>40350</v>
      </c>
      <c r="B38" s="42">
        <f t="shared" si="1"/>
        <v>30350</v>
      </c>
      <c r="C38" s="42">
        <f t="shared" si="7"/>
        <v>349</v>
      </c>
      <c r="D38" s="42" t="str">
        <f t="shared" si="2"/>
        <v>15D</v>
      </c>
      <c r="E38" s="42">
        <f t="shared" si="3"/>
        <v>40036</v>
      </c>
      <c r="F38" s="42">
        <f t="shared" si="4"/>
        <v>30036</v>
      </c>
      <c r="G38" s="42">
        <f t="shared" si="6"/>
        <v>35</v>
      </c>
      <c r="H38" s="42" t="str">
        <f t="shared" si="5"/>
        <v>23</v>
      </c>
      <c r="I38" s="42" t="s">
        <v>13</v>
      </c>
      <c r="J38" s="42" t="s">
        <v>11</v>
      </c>
      <c r="K38" s="42" t="s">
        <v>16</v>
      </c>
      <c r="L38" s="41" t="s">
        <v>331</v>
      </c>
      <c r="M38" s="62"/>
      <c r="N38" s="16"/>
      <c r="O38" s="16"/>
    </row>
    <row r="39" spans="1:15" ht="72" x14ac:dyDescent="0.3">
      <c r="A39" s="42">
        <f t="shared" si="8"/>
        <v>40351</v>
      </c>
      <c r="B39" s="42">
        <f t="shared" si="1"/>
        <v>30351</v>
      </c>
      <c r="C39" s="42">
        <f t="shared" si="7"/>
        <v>350</v>
      </c>
      <c r="D39" s="42" t="str">
        <f t="shared" si="2"/>
        <v>15E</v>
      </c>
      <c r="E39" s="42">
        <f t="shared" si="3"/>
        <v>40037</v>
      </c>
      <c r="F39" s="42">
        <f t="shared" si="4"/>
        <v>30037</v>
      </c>
      <c r="G39" s="42">
        <f t="shared" si="6"/>
        <v>36</v>
      </c>
      <c r="H39" s="42" t="str">
        <f t="shared" si="5"/>
        <v>24</v>
      </c>
      <c r="I39" s="42" t="s">
        <v>13</v>
      </c>
      <c r="J39" s="42" t="s">
        <v>11</v>
      </c>
      <c r="K39" s="42" t="s">
        <v>16</v>
      </c>
      <c r="L39" s="41" t="s">
        <v>332</v>
      </c>
      <c r="M39" s="62"/>
      <c r="N39" s="16"/>
      <c r="O39" s="16"/>
    </row>
    <row r="40" spans="1:15" ht="72" x14ac:dyDescent="0.3">
      <c r="A40" s="39">
        <f t="shared" si="8"/>
        <v>40352</v>
      </c>
      <c r="B40" s="39">
        <f t="shared" si="1"/>
        <v>30352</v>
      </c>
      <c r="C40" s="39">
        <f t="shared" si="7"/>
        <v>351</v>
      </c>
      <c r="D40" s="39" t="str">
        <f t="shared" si="2"/>
        <v>15F</v>
      </c>
      <c r="E40" s="39">
        <f t="shared" si="3"/>
        <v>40038</v>
      </c>
      <c r="F40" s="39">
        <f t="shared" si="4"/>
        <v>30038</v>
      </c>
      <c r="G40" s="39">
        <f>G39+1</f>
        <v>37</v>
      </c>
      <c r="H40" s="39" t="str">
        <f t="shared" si="5"/>
        <v>25</v>
      </c>
      <c r="I40" s="42" t="s">
        <v>13</v>
      </c>
      <c r="J40" s="42" t="s">
        <v>11</v>
      </c>
      <c r="K40" s="42" t="s">
        <v>16</v>
      </c>
      <c r="L40" s="41" t="s">
        <v>333</v>
      </c>
      <c r="M40" s="62"/>
      <c r="N40" s="16"/>
      <c r="O40" s="16"/>
    </row>
    <row r="41" spans="1:15" ht="72" x14ac:dyDescent="0.3">
      <c r="A41" s="39">
        <f t="shared" si="8"/>
        <v>40353</v>
      </c>
      <c r="B41" s="39">
        <f t="shared" si="1"/>
        <v>30353</v>
      </c>
      <c r="C41" s="39">
        <f>C40+1</f>
        <v>352</v>
      </c>
      <c r="D41" s="39" t="str">
        <f t="shared" si="2"/>
        <v>160</v>
      </c>
      <c r="E41" s="39">
        <f t="shared" si="3"/>
        <v>40039</v>
      </c>
      <c r="F41" s="39">
        <f t="shared" si="4"/>
        <v>30039</v>
      </c>
      <c r="G41" s="39">
        <f>G40+1</f>
        <v>38</v>
      </c>
      <c r="H41" s="39" t="str">
        <f t="shared" si="5"/>
        <v>26</v>
      </c>
      <c r="I41" s="42" t="s">
        <v>13</v>
      </c>
      <c r="J41" s="42" t="s">
        <v>11</v>
      </c>
      <c r="K41" s="43" t="s">
        <v>112</v>
      </c>
      <c r="L41" s="41" t="s">
        <v>334</v>
      </c>
      <c r="M41" s="62"/>
      <c r="N41" s="16"/>
      <c r="O41" s="16"/>
    </row>
    <row r="42" spans="1:15" ht="72" x14ac:dyDescent="0.3">
      <c r="A42" s="39">
        <f t="shared" si="8"/>
        <v>40354</v>
      </c>
      <c r="B42" s="39">
        <f t="shared" si="1"/>
        <v>30354</v>
      </c>
      <c r="C42" s="39">
        <f>C41+1</f>
        <v>353</v>
      </c>
      <c r="D42" s="39" t="str">
        <f t="shared" si="2"/>
        <v>161</v>
      </c>
      <c r="E42" s="39">
        <f t="shared" si="3"/>
        <v>40040</v>
      </c>
      <c r="F42" s="39">
        <f t="shared" si="4"/>
        <v>30040</v>
      </c>
      <c r="G42" s="39">
        <f>G41+1</f>
        <v>39</v>
      </c>
      <c r="H42" s="39" t="str">
        <f t="shared" si="5"/>
        <v>27</v>
      </c>
      <c r="I42" s="42" t="s">
        <v>13</v>
      </c>
      <c r="J42" s="42" t="s">
        <v>11</v>
      </c>
      <c r="K42" s="43" t="s">
        <v>112</v>
      </c>
      <c r="L42" s="41" t="s">
        <v>335</v>
      </c>
      <c r="M42" s="63"/>
      <c r="N42" s="16"/>
      <c r="O42" s="16"/>
    </row>
    <row r="43" spans="1:15" s="19" customFormat="1" ht="72" x14ac:dyDescent="0.3">
      <c r="A43" s="53">
        <f>C43+40001</f>
        <v>40355</v>
      </c>
      <c r="B43" s="53">
        <f t="shared" si="1"/>
        <v>30355</v>
      </c>
      <c r="C43" s="53">
        <f>C42+1</f>
        <v>354</v>
      </c>
      <c r="D43" s="53" t="str">
        <f t="shared" si="2"/>
        <v>162</v>
      </c>
      <c r="E43" s="50">
        <f>G43+40001</f>
        <v>40041</v>
      </c>
      <c r="F43" s="50">
        <f t="shared" si="4"/>
        <v>30041</v>
      </c>
      <c r="G43" s="50">
        <f>G42+1</f>
        <v>40</v>
      </c>
      <c r="H43" s="50" t="str">
        <f t="shared" si="5"/>
        <v>28</v>
      </c>
      <c r="I43" s="53" t="s">
        <v>13</v>
      </c>
      <c r="J43" s="53" t="s">
        <v>11</v>
      </c>
      <c r="K43" s="50" t="s">
        <v>112</v>
      </c>
      <c r="L43" s="36" t="s">
        <v>119</v>
      </c>
      <c r="M43" s="45" t="s">
        <v>125</v>
      </c>
    </row>
    <row r="44" spans="1:15" s="19" customFormat="1" ht="72" x14ac:dyDescent="0.3">
      <c r="A44" s="54"/>
      <c r="B44" s="54"/>
      <c r="C44" s="54"/>
      <c r="D44" s="54"/>
      <c r="E44" s="52"/>
      <c r="F44" s="52"/>
      <c r="G44" s="52"/>
      <c r="H44" s="52"/>
      <c r="I44" s="54"/>
      <c r="J44" s="54"/>
      <c r="K44" s="52"/>
      <c r="L44" s="36" t="s">
        <v>120</v>
      </c>
      <c r="M44" s="45" t="s">
        <v>126</v>
      </c>
    </row>
    <row r="45" spans="1:15" s="19" customFormat="1" ht="72" x14ac:dyDescent="0.3">
      <c r="A45" s="59">
        <f t="shared" si="8"/>
        <v>40356</v>
      </c>
      <c r="B45" s="53">
        <f t="shared" si="1"/>
        <v>30356</v>
      </c>
      <c r="C45" s="53">
        <f>C43+1</f>
        <v>355</v>
      </c>
      <c r="D45" s="53" t="str">
        <f t="shared" si="2"/>
        <v>163</v>
      </c>
      <c r="E45" s="59">
        <f t="shared" si="3"/>
        <v>40042</v>
      </c>
      <c r="F45" s="53">
        <f t="shared" si="4"/>
        <v>30042</v>
      </c>
      <c r="G45" s="53">
        <f>G43+1</f>
        <v>41</v>
      </c>
      <c r="H45" s="53" t="str">
        <f t="shared" si="5"/>
        <v>29</v>
      </c>
      <c r="I45" s="53" t="s">
        <v>9</v>
      </c>
      <c r="J45" s="53" t="s">
        <v>118</v>
      </c>
      <c r="K45" s="56" t="s">
        <v>111</v>
      </c>
      <c r="L45" s="36" t="s">
        <v>121</v>
      </c>
      <c r="M45" s="45" t="s">
        <v>127</v>
      </c>
    </row>
    <row r="46" spans="1:15" s="19" customFormat="1" ht="72" x14ac:dyDescent="0.3">
      <c r="A46" s="60"/>
      <c r="B46" s="54"/>
      <c r="C46" s="54"/>
      <c r="D46" s="54"/>
      <c r="E46" s="60"/>
      <c r="F46" s="54"/>
      <c r="G46" s="54"/>
      <c r="H46" s="54"/>
      <c r="I46" s="55"/>
      <c r="J46" s="55"/>
      <c r="K46" s="57"/>
      <c r="L46" s="36" t="s">
        <v>122</v>
      </c>
      <c r="M46" s="45" t="s">
        <v>128</v>
      </c>
    </row>
    <row r="47" spans="1:15" s="19" customFormat="1" ht="72" x14ac:dyDescent="0.3">
      <c r="A47" s="59">
        <f t="shared" si="8"/>
        <v>40357</v>
      </c>
      <c r="B47" s="53">
        <f t="shared" si="1"/>
        <v>30357</v>
      </c>
      <c r="C47" s="53">
        <f>C45+1</f>
        <v>356</v>
      </c>
      <c r="D47" s="53" t="str">
        <f t="shared" si="2"/>
        <v>164</v>
      </c>
      <c r="E47" s="59">
        <f t="shared" si="3"/>
        <v>40043</v>
      </c>
      <c r="F47" s="53">
        <f t="shared" si="4"/>
        <v>30043</v>
      </c>
      <c r="G47" s="53">
        <f>G45+1</f>
        <v>42</v>
      </c>
      <c r="H47" s="53" t="str">
        <f t="shared" si="5"/>
        <v>2A</v>
      </c>
      <c r="I47" s="53" t="s">
        <v>9</v>
      </c>
      <c r="J47" s="53" t="s">
        <v>118</v>
      </c>
      <c r="K47" s="56" t="s">
        <v>111</v>
      </c>
      <c r="L47" s="36" t="s">
        <v>123</v>
      </c>
      <c r="M47" s="45" t="s">
        <v>129</v>
      </c>
    </row>
    <row r="48" spans="1:15" s="19" customFormat="1" ht="72" x14ac:dyDescent="0.3">
      <c r="A48" s="60"/>
      <c r="B48" s="54"/>
      <c r="C48" s="54"/>
      <c r="D48" s="54"/>
      <c r="E48" s="60"/>
      <c r="F48" s="54"/>
      <c r="G48" s="54"/>
      <c r="H48" s="54"/>
      <c r="I48" s="55"/>
      <c r="J48" s="55"/>
      <c r="K48" s="57"/>
      <c r="L48" s="36" t="s">
        <v>124</v>
      </c>
      <c r="M48" s="45" t="s">
        <v>130</v>
      </c>
    </row>
    <row r="49" spans="1:13" s="19" customFormat="1" x14ac:dyDescent="0.3">
      <c r="A49" s="42">
        <f t="shared" si="8"/>
        <v>40358</v>
      </c>
      <c r="B49" s="42">
        <f t="shared" si="1"/>
        <v>30358</v>
      </c>
      <c r="C49" s="42">
        <f>C47+1</f>
        <v>357</v>
      </c>
      <c r="D49" s="42" t="str">
        <f t="shared" si="2"/>
        <v>165</v>
      </c>
      <c r="E49" s="42">
        <f t="shared" si="3"/>
        <v>40044</v>
      </c>
      <c r="F49" s="42">
        <f t="shared" si="4"/>
        <v>30044</v>
      </c>
      <c r="G49" s="42">
        <f>G47+1</f>
        <v>43</v>
      </c>
      <c r="H49" s="42" t="str">
        <f t="shared" si="5"/>
        <v>2B</v>
      </c>
      <c r="I49" s="53" t="s">
        <v>131</v>
      </c>
      <c r="J49" s="53" t="s">
        <v>131</v>
      </c>
      <c r="K49" s="50" t="s">
        <v>131</v>
      </c>
      <c r="L49" s="50" t="s">
        <v>131</v>
      </c>
      <c r="M49" s="50" t="s">
        <v>131</v>
      </c>
    </row>
    <row r="50" spans="1:13" s="19" customFormat="1" ht="46.5" customHeight="1" x14ac:dyDescent="0.3">
      <c r="A50" s="40">
        <f t="shared" si="8"/>
        <v>40359</v>
      </c>
      <c r="B50" s="42">
        <f t="shared" si="1"/>
        <v>30359</v>
      </c>
      <c r="C50" s="42">
        <f>C49+1</f>
        <v>358</v>
      </c>
      <c r="D50" s="42" t="str">
        <f t="shared" si="2"/>
        <v>166</v>
      </c>
      <c r="E50" s="40">
        <f t="shared" si="3"/>
        <v>40045</v>
      </c>
      <c r="F50" s="42">
        <f t="shared" si="4"/>
        <v>30045</v>
      </c>
      <c r="G50" s="42">
        <f>G49+1</f>
        <v>44</v>
      </c>
      <c r="H50" s="42" t="str">
        <f t="shared" si="5"/>
        <v>2C</v>
      </c>
      <c r="I50" s="58"/>
      <c r="J50" s="58"/>
      <c r="K50" s="51"/>
      <c r="L50" s="62"/>
      <c r="M50" s="75"/>
    </row>
    <row r="51" spans="1:13" s="19" customFormat="1" x14ac:dyDescent="0.3">
      <c r="A51" s="42">
        <f t="shared" si="8"/>
        <v>40360</v>
      </c>
      <c r="B51" s="42">
        <f t="shared" si="1"/>
        <v>30360</v>
      </c>
      <c r="C51" s="42">
        <f>C50+1</f>
        <v>359</v>
      </c>
      <c r="D51" s="42" t="str">
        <f t="shared" si="2"/>
        <v>167</v>
      </c>
      <c r="E51" s="42">
        <f t="shared" si="3"/>
        <v>40046</v>
      </c>
      <c r="F51" s="42">
        <f t="shared" si="4"/>
        <v>30046</v>
      </c>
      <c r="G51" s="42">
        <f>G50+1</f>
        <v>45</v>
      </c>
      <c r="H51" s="42" t="str">
        <f t="shared" si="5"/>
        <v>2D</v>
      </c>
      <c r="I51" s="58"/>
      <c r="J51" s="58"/>
      <c r="K51" s="51"/>
      <c r="L51" s="62"/>
      <c r="M51" s="75"/>
    </row>
    <row r="52" spans="1:13" s="19" customFormat="1" x14ac:dyDescent="0.3">
      <c r="A52" s="42">
        <f t="shared" si="8"/>
        <v>40361</v>
      </c>
      <c r="B52" s="42">
        <f t="shared" si="1"/>
        <v>30361</v>
      </c>
      <c r="C52" s="42">
        <f t="shared" si="7"/>
        <v>360</v>
      </c>
      <c r="D52" s="42" t="str">
        <f t="shared" si="2"/>
        <v>168</v>
      </c>
      <c r="E52" s="42">
        <f t="shared" si="3"/>
        <v>40047</v>
      </c>
      <c r="F52" s="42">
        <f t="shared" si="4"/>
        <v>30047</v>
      </c>
      <c r="G52" s="42">
        <f t="shared" si="6"/>
        <v>46</v>
      </c>
      <c r="H52" s="42" t="str">
        <f t="shared" si="5"/>
        <v>2E</v>
      </c>
      <c r="I52" s="58"/>
      <c r="J52" s="58"/>
      <c r="K52" s="51"/>
      <c r="L52" s="62"/>
      <c r="M52" s="75"/>
    </row>
    <row r="53" spans="1:13" s="19" customFormat="1" x14ac:dyDescent="0.3">
      <c r="A53" s="42">
        <f t="shared" si="8"/>
        <v>40362</v>
      </c>
      <c r="B53" s="42">
        <f t="shared" si="1"/>
        <v>30362</v>
      </c>
      <c r="C53" s="42">
        <f t="shared" si="7"/>
        <v>361</v>
      </c>
      <c r="D53" s="42" t="str">
        <f t="shared" si="2"/>
        <v>169</v>
      </c>
      <c r="E53" s="42">
        <f t="shared" si="3"/>
        <v>40048</v>
      </c>
      <c r="F53" s="42">
        <f t="shared" si="4"/>
        <v>30048</v>
      </c>
      <c r="G53" s="42">
        <f t="shared" si="6"/>
        <v>47</v>
      </c>
      <c r="H53" s="42" t="str">
        <f t="shared" si="5"/>
        <v>2F</v>
      </c>
      <c r="I53" s="58"/>
      <c r="J53" s="58"/>
      <c r="K53" s="51"/>
      <c r="L53" s="62"/>
      <c r="M53" s="75"/>
    </row>
    <row r="54" spans="1:13" s="19" customFormat="1" x14ac:dyDescent="0.3">
      <c r="A54" s="42">
        <f t="shared" si="8"/>
        <v>40363</v>
      </c>
      <c r="B54" s="42">
        <f t="shared" si="1"/>
        <v>30363</v>
      </c>
      <c r="C54" s="42">
        <f t="shared" si="7"/>
        <v>362</v>
      </c>
      <c r="D54" s="42" t="str">
        <f t="shared" si="2"/>
        <v>16A</v>
      </c>
      <c r="E54" s="42">
        <f t="shared" si="3"/>
        <v>40049</v>
      </c>
      <c r="F54" s="42">
        <f t="shared" si="4"/>
        <v>30049</v>
      </c>
      <c r="G54" s="42">
        <f t="shared" si="6"/>
        <v>48</v>
      </c>
      <c r="H54" s="42" t="str">
        <f t="shared" si="5"/>
        <v>30</v>
      </c>
      <c r="I54" s="58"/>
      <c r="J54" s="58"/>
      <c r="K54" s="51"/>
      <c r="L54" s="62"/>
      <c r="M54" s="75"/>
    </row>
    <row r="55" spans="1:13" s="19" customFormat="1" x14ac:dyDescent="0.3">
      <c r="A55" s="42">
        <f t="shared" si="8"/>
        <v>40364</v>
      </c>
      <c r="B55" s="42">
        <f t="shared" si="1"/>
        <v>30364</v>
      </c>
      <c r="C55" s="42">
        <f t="shared" si="7"/>
        <v>363</v>
      </c>
      <c r="D55" s="42" t="str">
        <f t="shared" si="2"/>
        <v>16B</v>
      </c>
      <c r="E55" s="42">
        <f t="shared" si="3"/>
        <v>40050</v>
      </c>
      <c r="F55" s="42">
        <f t="shared" si="4"/>
        <v>30050</v>
      </c>
      <c r="G55" s="42">
        <f t="shared" si="6"/>
        <v>49</v>
      </c>
      <c r="H55" s="42" t="str">
        <f t="shared" si="5"/>
        <v>31</v>
      </c>
      <c r="I55" s="58"/>
      <c r="J55" s="58"/>
      <c r="K55" s="51"/>
      <c r="L55" s="62"/>
      <c r="M55" s="75"/>
    </row>
    <row r="56" spans="1:13" s="19" customFormat="1" x14ac:dyDescent="0.3">
      <c r="A56" s="42">
        <f t="shared" si="8"/>
        <v>40365</v>
      </c>
      <c r="B56" s="42">
        <f t="shared" si="1"/>
        <v>30365</v>
      </c>
      <c r="C56" s="42">
        <f t="shared" si="7"/>
        <v>364</v>
      </c>
      <c r="D56" s="42" t="str">
        <f t="shared" si="2"/>
        <v>16C</v>
      </c>
      <c r="E56" s="42">
        <f t="shared" si="3"/>
        <v>40051</v>
      </c>
      <c r="F56" s="42">
        <f t="shared" si="4"/>
        <v>30051</v>
      </c>
      <c r="G56" s="42">
        <f t="shared" si="6"/>
        <v>50</v>
      </c>
      <c r="H56" s="42" t="str">
        <f t="shared" si="5"/>
        <v>32</v>
      </c>
      <c r="I56" s="54"/>
      <c r="J56" s="54"/>
      <c r="K56" s="52"/>
      <c r="L56" s="63"/>
      <c r="M56" s="76"/>
    </row>
  </sheetData>
  <mergeCells count="106">
    <mergeCell ref="E1:E2"/>
    <mergeCell ref="I1:M1"/>
    <mergeCell ref="I2:M2"/>
    <mergeCell ref="I4:I13"/>
    <mergeCell ref="J4:J13"/>
    <mergeCell ref="K4:K13"/>
    <mergeCell ref="L4:L13"/>
    <mergeCell ref="M4:M13"/>
    <mergeCell ref="A16:A17"/>
    <mergeCell ref="B16:B17"/>
    <mergeCell ref="C16:C17"/>
    <mergeCell ref="D16:D17"/>
    <mergeCell ref="E16:E17"/>
    <mergeCell ref="A14:A15"/>
    <mergeCell ref="B14:B15"/>
    <mergeCell ref="C14:C15"/>
    <mergeCell ref="D14:D15"/>
    <mergeCell ref="E14:E15"/>
    <mergeCell ref="F16:F17"/>
    <mergeCell ref="G16:G17"/>
    <mergeCell ref="H16:H17"/>
    <mergeCell ref="I16:I17"/>
    <mergeCell ref="J16:J17"/>
    <mergeCell ref="K16:K17"/>
    <mergeCell ref="G14:G15"/>
    <mergeCell ref="H14:H15"/>
    <mergeCell ref="I14:I15"/>
    <mergeCell ref="J14:J15"/>
    <mergeCell ref="K14:K15"/>
    <mergeCell ref="F14:F15"/>
    <mergeCell ref="A20:A21"/>
    <mergeCell ref="B20:B21"/>
    <mergeCell ref="C20:C21"/>
    <mergeCell ref="D20:D21"/>
    <mergeCell ref="E20:E21"/>
    <mergeCell ref="A18:A19"/>
    <mergeCell ref="B18:B19"/>
    <mergeCell ref="C18:C19"/>
    <mergeCell ref="D18:D19"/>
    <mergeCell ref="E18:E19"/>
    <mergeCell ref="F20:F21"/>
    <mergeCell ref="G20:G21"/>
    <mergeCell ref="H20:H21"/>
    <mergeCell ref="I20:I21"/>
    <mergeCell ref="J20:J21"/>
    <mergeCell ref="K20:K21"/>
    <mergeCell ref="G18:G19"/>
    <mergeCell ref="H18:H19"/>
    <mergeCell ref="I18:I19"/>
    <mergeCell ref="J18:J19"/>
    <mergeCell ref="K18:K19"/>
    <mergeCell ref="F18:F19"/>
    <mergeCell ref="G22:G24"/>
    <mergeCell ref="H22:H24"/>
    <mergeCell ref="I22:I24"/>
    <mergeCell ref="J22:J24"/>
    <mergeCell ref="K22:K24"/>
    <mergeCell ref="M25:M30"/>
    <mergeCell ref="A22:A24"/>
    <mergeCell ref="B22:B24"/>
    <mergeCell ref="C22:C24"/>
    <mergeCell ref="D22:D24"/>
    <mergeCell ref="E22:E24"/>
    <mergeCell ref="F22:F24"/>
    <mergeCell ref="M31:M36"/>
    <mergeCell ref="M37:M42"/>
    <mergeCell ref="L22:L23"/>
    <mergeCell ref="M22:M23"/>
    <mergeCell ref="J43:J44"/>
    <mergeCell ref="K43:K44"/>
    <mergeCell ref="A45:A46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A47:A48"/>
    <mergeCell ref="B47:B48"/>
    <mergeCell ref="C47:C48"/>
    <mergeCell ref="D47:D48"/>
    <mergeCell ref="E47:E48"/>
    <mergeCell ref="F47:F48"/>
    <mergeCell ref="L49:L56"/>
    <mergeCell ref="M49:M56"/>
    <mergeCell ref="G47:G48"/>
    <mergeCell ref="H47:H48"/>
    <mergeCell ref="I47:I48"/>
    <mergeCell ref="J47:J48"/>
    <mergeCell ref="K47:K48"/>
    <mergeCell ref="I49:I56"/>
    <mergeCell ref="J49:J56"/>
    <mergeCell ref="K49:K56"/>
  </mergeCells>
  <phoneticPr fontId="1" type="noConversion"/>
  <pageMargins left="0.7" right="0.7" top="0.75" bottom="0.75" header="0.3" footer="0.3"/>
  <pageSetup paperSize="9" scale="1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view="pageBreakPreview" zoomScale="40" zoomScaleNormal="25" zoomScaleSheetLayoutView="40" workbookViewId="0">
      <pane xSplit="8" ySplit="3" topLeftCell="I4" activePane="bottomRight" state="frozen"/>
      <selection pane="topRight" activeCell="I1" sqref="I1"/>
      <selection pane="bottomLeft" activeCell="A7" sqref="A7"/>
      <selection pane="bottomRight" activeCell="A2" sqref="A2"/>
    </sheetView>
  </sheetViews>
  <sheetFormatPr defaultColWidth="9" defaultRowHeight="46.2" x14ac:dyDescent="0.3"/>
  <cols>
    <col min="1" max="1" width="38.109375" style="16" customWidth="1"/>
    <col min="2" max="2" width="37.6640625" style="16" hidden="1" customWidth="1"/>
    <col min="3" max="3" width="38.88671875" style="16" hidden="1" customWidth="1"/>
    <col min="4" max="4" width="37" style="16" hidden="1" customWidth="1"/>
    <col min="5" max="5" width="72" style="16" customWidth="1"/>
    <col min="6" max="7" width="34.109375" style="16" hidden="1" customWidth="1"/>
    <col min="8" max="8" width="29.33203125" style="16" hidden="1" customWidth="1"/>
    <col min="9" max="9" width="18.21875" style="16" customWidth="1"/>
    <col min="10" max="10" width="8.88671875" style="16" bestFit="1" customWidth="1"/>
    <col min="11" max="11" width="18.88671875" style="16" customWidth="1"/>
    <col min="12" max="12" width="50.21875" style="16" customWidth="1"/>
    <col min="13" max="13" width="208.44140625" style="17" customWidth="1"/>
    <col min="14" max="15" width="33.33203125" style="19" customWidth="1"/>
    <col min="16" max="16384" width="9" style="16"/>
  </cols>
  <sheetData>
    <row r="1" spans="1:13" s="19" customFormat="1" ht="46.5" customHeight="1" x14ac:dyDescent="0.3">
      <c r="A1" s="15" t="s">
        <v>84</v>
      </c>
      <c r="B1" s="34"/>
      <c r="C1" s="35"/>
      <c r="D1" s="35"/>
      <c r="E1" s="67" t="s">
        <v>85</v>
      </c>
      <c r="F1" s="35"/>
      <c r="G1" s="35"/>
      <c r="H1" s="35"/>
      <c r="I1" s="69"/>
      <c r="J1" s="70"/>
      <c r="K1" s="70"/>
      <c r="L1" s="70"/>
      <c r="M1" s="71"/>
    </row>
    <row r="2" spans="1:13" s="19" customFormat="1" ht="138" customHeight="1" x14ac:dyDescent="0.3">
      <c r="A2" s="18">
        <v>1</v>
      </c>
      <c r="B2" s="34"/>
      <c r="C2" s="35"/>
      <c r="D2" s="35"/>
      <c r="E2" s="68"/>
      <c r="F2" s="35"/>
      <c r="G2" s="35"/>
      <c r="H2" s="35"/>
      <c r="I2" s="72" t="s">
        <v>322</v>
      </c>
      <c r="J2" s="73"/>
      <c r="K2" s="73"/>
      <c r="L2" s="73"/>
      <c r="M2" s="74"/>
    </row>
    <row r="3" spans="1:13" s="19" customFormat="1" ht="144" x14ac:dyDescent="0.3">
      <c r="A3" s="15" t="s">
        <v>132</v>
      </c>
      <c r="B3" s="15" t="s">
        <v>68</v>
      </c>
      <c r="C3" s="15" t="s">
        <v>69</v>
      </c>
      <c r="D3" s="15" t="s">
        <v>70</v>
      </c>
      <c r="E3" s="20" t="s">
        <v>71</v>
      </c>
      <c r="F3" s="20" t="s">
        <v>71</v>
      </c>
      <c r="G3" s="20" t="s">
        <v>72</v>
      </c>
      <c r="H3" s="20" t="s">
        <v>73</v>
      </c>
      <c r="I3" s="15" t="s">
        <v>8</v>
      </c>
      <c r="J3" s="15" t="s">
        <v>134</v>
      </c>
      <c r="K3" s="15" t="s">
        <v>133</v>
      </c>
      <c r="L3" s="15" t="s">
        <v>0</v>
      </c>
      <c r="M3" s="15" t="s">
        <v>1</v>
      </c>
    </row>
    <row r="4" spans="1:13" s="19" customFormat="1" x14ac:dyDescent="0.3">
      <c r="A4" s="42">
        <f t="shared" ref="A4:A14" si="0">C4+40001</f>
        <v>40322</v>
      </c>
      <c r="B4" s="42">
        <f>C4+30001</f>
        <v>30322</v>
      </c>
      <c r="C4" s="42">
        <f>$A$2*256+65</f>
        <v>321</v>
      </c>
      <c r="D4" s="42" t="str">
        <f>DEC2HEX(C4)</f>
        <v>141</v>
      </c>
      <c r="E4" s="42">
        <f>G4+40001</f>
        <v>40008</v>
      </c>
      <c r="F4" s="42">
        <f>G4+30001</f>
        <v>30008</v>
      </c>
      <c r="G4" s="42">
        <f>A2*44-37</f>
        <v>7</v>
      </c>
      <c r="H4" s="42" t="str">
        <f>DEC2HEX(G4)</f>
        <v>7</v>
      </c>
      <c r="I4" s="53" t="s">
        <v>7</v>
      </c>
      <c r="J4" s="53" t="s">
        <v>7</v>
      </c>
      <c r="K4" s="53" t="s">
        <v>7</v>
      </c>
      <c r="L4" s="53" t="s">
        <v>74</v>
      </c>
      <c r="M4" s="53" t="s">
        <v>7</v>
      </c>
    </row>
    <row r="5" spans="1:13" s="19" customFormat="1" x14ac:dyDescent="0.3">
      <c r="A5" s="42">
        <f t="shared" si="0"/>
        <v>40323</v>
      </c>
      <c r="B5" s="42">
        <f t="shared" ref="B5:B56" si="1">C5+30001</f>
        <v>30323</v>
      </c>
      <c r="C5" s="42">
        <f>C4+1</f>
        <v>322</v>
      </c>
      <c r="D5" s="42" t="str">
        <f t="shared" ref="D5:D56" si="2">DEC2HEX(C5)</f>
        <v>142</v>
      </c>
      <c r="E5" s="42">
        <f t="shared" ref="E5:E56" si="3">G5+40001</f>
        <v>40009</v>
      </c>
      <c r="F5" s="42">
        <f t="shared" ref="F5:F56" si="4">G5+30001</f>
        <v>30009</v>
      </c>
      <c r="G5" s="42">
        <f>G4+1</f>
        <v>8</v>
      </c>
      <c r="H5" s="42" t="str">
        <f t="shared" ref="H5:H56" si="5">DEC2HEX(G5)</f>
        <v>8</v>
      </c>
      <c r="I5" s="66"/>
      <c r="J5" s="66"/>
      <c r="K5" s="66"/>
      <c r="L5" s="58"/>
      <c r="M5" s="66"/>
    </row>
    <row r="6" spans="1:13" s="19" customFormat="1" x14ac:dyDescent="0.3">
      <c r="A6" s="42">
        <f t="shared" si="0"/>
        <v>40324</v>
      </c>
      <c r="B6" s="42">
        <f t="shared" si="1"/>
        <v>30324</v>
      </c>
      <c r="C6" s="42">
        <f>C5+1</f>
        <v>323</v>
      </c>
      <c r="D6" s="42" t="str">
        <f t="shared" si="2"/>
        <v>143</v>
      </c>
      <c r="E6" s="42">
        <f t="shared" si="3"/>
        <v>40010</v>
      </c>
      <c r="F6" s="42">
        <f t="shared" si="4"/>
        <v>30010</v>
      </c>
      <c r="G6" s="42">
        <f t="shared" ref="G6:G56" si="6">G5+1</f>
        <v>9</v>
      </c>
      <c r="H6" s="42" t="str">
        <f t="shared" si="5"/>
        <v>9</v>
      </c>
      <c r="I6" s="66"/>
      <c r="J6" s="66"/>
      <c r="K6" s="66"/>
      <c r="L6" s="58"/>
      <c r="M6" s="66"/>
    </row>
    <row r="7" spans="1:13" s="19" customFormat="1" x14ac:dyDescent="0.3">
      <c r="A7" s="42">
        <f t="shared" si="0"/>
        <v>40325</v>
      </c>
      <c r="B7" s="42">
        <f t="shared" si="1"/>
        <v>30325</v>
      </c>
      <c r="C7" s="42">
        <f>C6+1</f>
        <v>324</v>
      </c>
      <c r="D7" s="42" t="str">
        <f t="shared" si="2"/>
        <v>144</v>
      </c>
      <c r="E7" s="42">
        <f t="shared" si="3"/>
        <v>40011</v>
      </c>
      <c r="F7" s="42">
        <f t="shared" si="4"/>
        <v>30011</v>
      </c>
      <c r="G7" s="42">
        <f t="shared" si="6"/>
        <v>10</v>
      </c>
      <c r="H7" s="42" t="str">
        <f t="shared" si="5"/>
        <v>A</v>
      </c>
      <c r="I7" s="66"/>
      <c r="J7" s="66"/>
      <c r="K7" s="66"/>
      <c r="L7" s="58"/>
      <c r="M7" s="66"/>
    </row>
    <row r="8" spans="1:13" s="19" customFormat="1" x14ac:dyDescent="0.3">
      <c r="A8" s="42">
        <f t="shared" si="0"/>
        <v>40326</v>
      </c>
      <c r="B8" s="42">
        <f t="shared" si="1"/>
        <v>30326</v>
      </c>
      <c r="C8" s="42">
        <f>C7+1</f>
        <v>325</v>
      </c>
      <c r="D8" s="42" t="str">
        <f t="shared" si="2"/>
        <v>145</v>
      </c>
      <c r="E8" s="42">
        <f t="shared" si="3"/>
        <v>40012</v>
      </c>
      <c r="F8" s="42">
        <f t="shared" si="4"/>
        <v>30012</v>
      </c>
      <c r="G8" s="42">
        <f t="shared" si="6"/>
        <v>11</v>
      </c>
      <c r="H8" s="42" t="str">
        <f t="shared" si="5"/>
        <v>B</v>
      </c>
      <c r="I8" s="66"/>
      <c r="J8" s="66"/>
      <c r="K8" s="66"/>
      <c r="L8" s="58"/>
      <c r="M8" s="66"/>
    </row>
    <row r="9" spans="1:13" s="19" customFormat="1" x14ac:dyDescent="0.3">
      <c r="A9" s="42">
        <f t="shared" si="0"/>
        <v>40327</v>
      </c>
      <c r="B9" s="42">
        <f t="shared" si="1"/>
        <v>30327</v>
      </c>
      <c r="C9" s="42">
        <f>C8+1</f>
        <v>326</v>
      </c>
      <c r="D9" s="42" t="str">
        <f t="shared" si="2"/>
        <v>146</v>
      </c>
      <c r="E9" s="42">
        <f t="shared" si="3"/>
        <v>40013</v>
      </c>
      <c r="F9" s="42">
        <f t="shared" si="4"/>
        <v>30013</v>
      </c>
      <c r="G9" s="42">
        <f t="shared" si="6"/>
        <v>12</v>
      </c>
      <c r="H9" s="42" t="str">
        <f t="shared" si="5"/>
        <v>C</v>
      </c>
      <c r="I9" s="66"/>
      <c r="J9" s="66"/>
      <c r="K9" s="66"/>
      <c r="L9" s="58"/>
      <c r="M9" s="66"/>
    </row>
    <row r="10" spans="1:13" s="19" customFormat="1" x14ac:dyDescent="0.3">
      <c r="A10" s="42">
        <f t="shared" si="0"/>
        <v>40328</v>
      </c>
      <c r="B10" s="42">
        <f t="shared" si="1"/>
        <v>30328</v>
      </c>
      <c r="C10" s="42">
        <f t="shared" ref="C10:C56" si="7">C9+1</f>
        <v>327</v>
      </c>
      <c r="D10" s="42" t="str">
        <f t="shared" si="2"/>
        <v>147</v>
      </c>
      <c r="E10" s="42">
        <f t="shared" si="3"/>
        <v>40014</v>
      </c>
      <c r="F10" s="42">
        <f t="shared" si="4"/>
        <v>30014</v>
      </c>
      <c r="G10" s="42">
        <f t="shared" si="6"/>
        <v>13</v>
      </c>
      <c r="H10" s="42" t="str">
        <f t="shared" si="5"/>
        <v>D</v>
      </c>
      <c r="I10" s="66"/>
      <c r="J10" s="66"/>
      <c r="K10" s="66"/>
      <c r="L10" s="58"/>
      <c r="M10" s="66"/>
    </row>
    <row r="11" spans="1:13" s="19" customFormat="1" x14ac:dyDescent="0.3">
      <c r="A11" s="42">
        <f t="shared" si="0"/>
        <v>40329</v>
      </c>
      <c r="B11" s="42">
        <f t="shared" si="1"/>
        <v>30329</v>
      </c>
      <c r="C11" s="42">
        <f t="shared" si="7"/>
        <v>328</v>
      </c>
      <c r="D11" s="42" t="str">
        <f t="shared" si="2"/>
        <v>148</v>
      </c>
      <c r="E11" s="42">
        <f t="shared" si="3"/>
        <v>40015</v>
      </c>
      <c r="F11" s="42">
        <f t="shared" si="4"/>
        <v>30015</v>
      </c>
      <c r="G11" s="42">
        <f t="shared" si="6"/>
        <v>14</v>
      </c>
      <c r="H11" s="42" t="str">
        <f t="shared" si="5"/>
        <v>E</v>
      </c>
      <c r="I11" s="66"/>
      <c r="J11" s="66"/>
      <c r="K11" s="66"/>
      <c r="L11" s="58"/>
      <c r="M11" s="66"/>
    </row>
    <row r="12" spans="1:13" s="19" customFormat="1" x14ac:dyDescent="0.3">
      <c r="A12" s="42">
        <f t="shared" si="0"/>
        <v>40330</v>
      </c>
      <c r="B12" s="42">
        <f t="shared" si="1"/>
        <v>30330</v>
      </c>
      <c r="C12" s="42">
        <f t="shared" si="7"/>
        <v>329</v>
      </c>
      <c r="D12" s="42" t="str">
        <f t="shared" si="2"/>
        <v>149</v>
      </c>
      <c r="E12" s="42">
        <f t="shared" si="3"/>
        <v>40016</v>
      </c>
      <c r="F12" s="42">
        <f t="shared" si="4"/>
        <v>30016</v>
      </c>
      <c r="G12" s="42">
        <f t="shared" si="6"/>
        <v>15</v>
      </c>
      <c r="H12" s="42" t="str">
        <f t="shared" si="5"/>
        <v>F</v>
      </c>
      <c r="I12" s="66"/>
      <c r="J12" s="66"/>
      <c r="K12" s="66"/>
      <c r="L12" s="58"/>
      <c r="M12" s="66"/>
    </row>
    <row r="13" spans="1:13" s="19" customFormat="1" x14ac:dyDescent="0.3">
      <c r="A13" s="39">
        <f>C13+40001</f>
        <v>40331</v>
      </c>
      <c r="B13" s="39">
        <f>C13+30001</f>
        <v>30331</v>
      </c>
      <c r="C13" s="39">
        <f>C12+1</f>
        <v>330</v>
      </c>
      <c r="D13" s="39" t="str">
        <f>DEC2HEX(C13)</f>
        <v>14A</v>
      </c>
      <c r="E13" s="39">
        <f t="shared" si="3"/>
        <v>40017</v>
      </c>
      <c r="F13" s="39">
        <f t="shared" si="4"/>
        <v>30017</v>
      </c>
      <c r="G13" s="39">
        <f t="shared" si="6"/>
        <v>16</v>
      </c>
      <c r="H13" s="39" t="str">
        <f t="shared" si="5"/>
        <v>10</v>
      </c>
      <c r="I13" s="54"/>
      <c r="J13" s="54"/>
      <c r="K13" s="54"/>
      <c r="L13" s="54"/>
      <c r="M13" s="54"/>
    </row>
    <row r="14" spans="1:13" ht="324" x14ac:dyDescent="0.3">
      <c r="A14" s="59">
        <f t="shared" si="0"/>
        <v>40332</v>
      </c>
      <c r="B14" s="59">
        <f t="shared" si="1"/>
        <v>30332</v>
      </c>
      <c r="C14" s="59">
        <f>C13+1</f>
        <v>331</v>
      </c>
      <c r="D14" s="59" t="str">
        <f t="shared" si="2"/>
        <v>14B</v>
      </c>
      <c r="E14" s="53">
        <f t="shared" si="3"/>
        <v>40018</v>
      </c>
      <c r="F14" s="53">
        <f t="shared" si="4"/>
        <v>30018</v>
      </c>
      <c r="G14" s="53">
        <f>G13+1</f>
        <v>17</v>
      </c>
      <c r="H14" s="53" t="str">
        <f t="shared" si="5"/>
        <v>11</v>
      </c>
      <c r="I14" s="53" t="s">
        <v>9</v>
      </c>
      <c r="J14" s="53" t="s">
        <v>11</v>
      </c>
      <c r="K14" s="53" t="s">
        <v>16</v>
      </c>
      <c r="L14" s="37" t="s">
        <v>258</v>
      </c>
      <c r="M14" s="36" t="s">
        <v>2</v>
      </c>
    </row>
    <row r="15" spans="1:13" ht="144" x14ac:dyDescent="0.3">
      <c r="A15" s="59"/>
      <c r="B15" s="59"/>
      <c r="C15" s="59"/>
      <c r="D15" s="59"/>
      <c r="E15" s="55"/>
      <c r="F15" s="55"/>
      <c r="G15" s="55"/>
      <c r="H15" s="55"/>
      <c r="I15" s="55"/>
      <c r="J15" s="55"/>
      <c r="K15" s="55"/>
      <c r="L15" s="48" t="s">
        <v>259</v>
      </c>
      <c r="M15" s="36" t="s">
        <v>48</v>
      </c>
    </row>
    <row r="16" spans="1:13" ht="72" x14ac:dyDescent="0.3">
      <c r="A16" s="59">
        <f>C16+40001</f>
        <v>40333</v>
      </c>
      <c r="B16" s="56">
        <f t="shared" si="1"/>
        <v>30333</v>
      </c>
      <c r="C16" s="59">
        <f>C14+1</f>
        <v>332</v>
      </c>
      <c r="D16" s="59" t="str">
        <f t="shared" si="2"/>
        <v>14C</v>
      </c>
      <c r="E16" s="53">
        <f t="shared" si="3"/>
        <v>40019</v>
      </c>
      <c r="F16" s="53">
        <f t="shared" si="4"/>
        <v>30019</v>
      </c>
      <c r="G16" s="53">
        <f>G14+1</f>
        <v>18</v>
      </c>
      <c r="H16" s="53" t="str">
        <f t="shared" si="5"/>
        <v>12</v>
      </c>
      <c r="I16" s="53" t="s">
        <v>9</v>
      </c>
      <c r="J16" s="53" t="s">
        <v>11</v>
      </c>
      <c r="K16" s="53" t="s">
        <v>16</v>
      </c>
      <c r="L16" s="48" t="s">
        <v>261</v>
      </c>
      <c r="M16" s="36" t="s">
        <v>49</v>
      </c>
    </row>
    <row r="17" spans="1:15" ht="180" x14ac:dyDescent="0.3">
      <c r="A17" s="59"/>
      <c r="B17" s="56"/>
      <c r="C17" s="59"/>
      <c r="D17" s="59"/>
      <c r="E17" s="66"/>
      <c r="F17" s="66"/>
      <c r="G17" s="66"/>
      <c r="H17" s="66"/>
      <c r="I17" s="66"/>
      <c r="J17" s="66"/>
      <c r="K17" s="66"/>
      <c r="L17" s="48" t="s">
        <v>260</v>
      </c>
      <c r="M17" s="36" t="s">
        <v>95</v>
      </c>
    </row>
    <row r="18" spans="1:15" ht="72" customHeight="1" x14ac:dyDescent="0.3">
      <c r="A18" s="59">
        <f>C18+40001</f>
        <v>40334</v>
      </c>
      <c r="B18" s="59">
        <f t="shared" si="1"/>
        <v>30334</v>
      </c>
      <c r="C18" s="59">
        <f>C16+1</f>
        <v>333</v>
      </c>
      <c r="D18" s="59" t="str">
        <f t="shared" si="2"/>
        <v>14D</v>
      </c>
      <c r="E18" s="53">
        <f t="shared" si="3"/>
        <v>40020</v>
      </c>
      <c r="F18" s="53">
        <f t="shared" si="4"/>
        <v>30020</v>
      </c>
      <c r="G18" s="53">
        <f>G16+1</f>
        <v>19</v>
      </c>
      <c r="H18" s="53" t="str">
        <f t="shared" si="5"/>
        <v>13</v>
      </c>
      <c r="I18" s="53" t="s">
        <v>9</v>
      </c>
      <c r="J18" s="53" t="s">
        <v>11</v>
      </c>
      <c r="K18" s="53" t="s">
        <v>16</v>
      </c>
      <c r="L18" s="31" t="s">
        <v>257</v>
      </c>
      <c r="M18" s="36" t="s">
        <v>54</v>
      </c>
    </row>
    <row r="19" spans="1:15" ht="72" customHeight="1" x14ac:dyDescent="0.3">
      <c r="A19" s="59"/>
      <c r="B19" s="59"/>
      <c r="C19" s="59"/>
      <c r="D19" s="59"/>
      <c r="E19" s="55"/>
      <c r="F19" s="55"/>
      <c r="G19" s="55"/>
      <c r="H19" s="55"/>
      <c r="I19" s="55"/>
      <c r="J19" s="55"/>
      <c r="K19" s="55"/>
      <c r="L19" s="36" t="s">
        <v>3</v>
      </c>
      <c r="M19" s="36" t="s">
        <v>55</v>
      </c>
    </row>
    <row r="20" spans="1:15" ht="108" customHeight="1" x14ac:dyDescent="0.3">
      <c r="A20" s="59">
        <f>C20+40001</f>
        <v>40335</v>
      </c>
      <c r="B20" s="59">
        <f t="shared" si="1"/>
        <v>30335</v>
      </c>
      <c r="C20" s="56">
        <f>C18+1</f>
        <v>334</v>
      </c>
      <c r="D20" s="59" t="str">
        <f>DEC2HEX(C20)</f>
        <v>14E</v>
      </c>
      <c r="E20" s="53">
        <f t="shared" si="3"/>
        <v>40021</v>
      </c>
      <c r="F20" s="53">
        <f t="shared" si="4"/>
        <v>30021</v>
      </c>
      <c r="G20" s="53">
        <f>G18+1</f>
        <v>20</v>
      </c>
      <c r="H20" s="53" t="str">
        <f t="shared" si="5"/>
        <v>14</v>
      </c>
      <c r="I20" s="53" t="s">
        <v>9</v>
      </c>
      <c r="J20" s="53" t="s">
        <v>11</v>
      </c>
      <c r="K20" s="53" t="s">
        <v>16</v>
      </c>
      <c r="L20" s="32" t="s">
        <v>342</v>
      </c>
      <c r="M20" s="49" t="s">
        <v>341</v>
      </c>
      <c r="N20" s="16"/>
      <c r="O20" s="16"/>
    </row>
    <row r="21" spans="1:15" ht="183" x14ac:dyDescent="0.3">
      <c r="A21" s="59"/>
      <c r="B21" s="59"/>
      <c r="C21" s="56"/>
      <c r="D21" s="59"/>
      <c r="E21" s="55"/>
      <c r="F21" s="55"/>
      <c r="G21" s="55"/>
      <c r="H21" s="55"/>
      <c r="I21" s="55"/>
      <c r="J21" s="55" t="s">
        <v>11</v>
      </c>
      <c r="K21" s="55" t="s">
        <v>16</v>
      </c>
      <c r="L21" s="33" t="s">
        <v>97</v>
      </c>
      <c r="M21" s="25" t="s">
        <v>98</v>
      </c>
      <c r="N21" s="16"/>
      <c r="O21" s="16"/>
    </row>
    <row r="22" spans="1:15" ht="218.25" customHeight="1" x14ac:dyDescent="0.3">
      <c r="A22" s="59">
        <f t="shared" ref="A22:A56" si="8">C22+40001</f>
        <v>40336</v>
      </c>
      <c r="B22" s="53">
        <f t="shared" si="1"/>
        <v>30336</v>
      </c>
      <c r="C22" s="53">
        <f>C20+1</f>
        <v>335</v>
      </c>
      <c r="D22" s="53" t="str">
        <f t="shared" si="2"/>
        <v>14F</v>
      </c>
      <c r="E22" s="59">
        <f t="shared" si="3"/>
        <v>40022</v>
      </c>
      <c r="F22" s="53">
        <f t="shared" si="4"/>
        <v>30022</v>
      </c>
      <c r="G22" s="53">
        <f>G20+1</f>
        <v>21</v>
      </c>
      <c r="H22" s="53" t="str">
        <f t="shared" si="5"/>
        <v>15</v>
      </c>
      <c r="I22" s="59" t="s">
        <v>13</v>
      </c>
      <c r="J22" s="59" t="s">
        <v>11</v>
      </c>
      <c r="K22" s="59" t="s">
        <v>86</v>
      </c>
      <c r="L22" s="61" t="s">
        <v>99</v>
      </c>
      <c r="M22" s="61" t="s">
        <v>262</v>
      </c>
      <c r="N22" s="16"/>
      <c r="O22" s="16"/>
    </row>
    <row r="23" spans="1:15" ht="218.25" customHeight="1" x14ac:dyDescent="0.3">
      <c r="A23" s="59"/>
      <c r="B23" s="66"/>
      <c r="C23" s="66"/>
      <c r="D23" s="66"/>
      <c r="E23" s="59"/>
      <c r="F23" s="66"/>
      <c r="G23" s="66"/>
      <c r="H23" s="66"/>
      <c r="I23" s="59"/>
      <c r="J23" s="59"/>
      <c r="K23" s="59"/>
      <c r="L23" s="64"/>
      <c r="M23" s="64"/>
      <c r="N23" s="16"/>
      <c r="O23" s="16"/>
    </row>
    <row r="24" spans="1:15" ht="246.75" customHeight="1" x14ac:dyDescent="0.3">
      <c r="A24" s="60"/>
      <c r="B24" s="54"/>
      <c r="C24" s="54"/>
      <c r="D24" s="54"/>
      <c r="E24" s="60"/>
      <c r="F24" s="54"/>
      <c r="G24" s="54"/>
      <c r="H24" s="54"/>
      <c r="I24" s="60"/>
      <c r="J24" s="60"/>
      <c r="K24" s="60"/>
      <c r="L24" s="33" t="s">
        <v>100</v>
      </c>
      <c r="M24" s="36" t="s">
        <v>87</v>
      </c>
      <c r="N24" s="16"/>
      <c r="O24" s="16"/>
    </row>
    <row r="25" spans="1:15" ht="72" x14ac:dyDescent="0.3">
      <c r="A25" s="42">
        <f t="shared" si="8"/>
        <v>40337</v>
      </c>
      <c r="B25" s="42">
        <f t="shared" si="1"/>
        <v>30337</v>
      </c>
      <c r="C25" s="42">
        <f>C22+1</f>
        <v>336</v>
      </c>
      <c r="D25" s="42" t="str">
        <f t="shared" si="2"/>
        <v>150</v>
      </c>
      <c r="E25" s="42">
        <f t="shared" si="3"/>
        <v>40023</v>
      </c>
      <c r="F25" s="42">
        <f t="shared" si="4"/>
        <v>30023</v>
      </c>
      <c r="G25" s="42">
        <f>G22+1</f>
        <v>22</v>
      </c>
      <c r="H25" s="42" t="str">
        <f t="shared" si="5"/>
        <v>16</v>
      </c>
      <c r="I25" s="42" t="s">
        <v>13</v>
      </c>
      <c r="J25" s="42" t="s">
        <v>11</v>
      </c>
      <c r="K25" s="42" t="s">
        <v>86</v>
      </c>
      <c r="L25" s="31" t="s">
        <v>275</v>
      </c>
      <c r="M25" s="61" t="s">
        <v>299</v>
      </c>
      <c r="N25" s="16"/>
      <c r="O25" s="16"/>
    </row>
    <row r="26" spans="1:15" ht="72" x14ac:dyDescent="0.3">
      <c r="A26" s="42">
        <f t="shared" si="8"/>
        <v>40338</v>
      </c>
      <c r="B26" s="42">
        <f t="shared" si="1"/>
        <v>30338</v>
      </c>
      <c r="C26" s="42">
        <f t="shared" si="7"/>
        <v>337</v>
      </c>
      <c r="D26" s="42" t="str">
        <f t="shared" si="2"/>
        <v>151</v>
      </c>
      <c r="E26" s="42">
        <f t="shared" si="3"/>
        <v>40024</v>
      </c>
      <c r="F26" s="42">
        <f t="shared" si="4"/>
        <v>30024</v>
      </c>
      <c r="G26" s="42">
        <f t="shared" si="6"/>
        <v>23</v>
      </c>
      <c r="H26" s="42" t="str">
        <f t="shared" si="5"/>
        <v>17</v>
      </c>
      <c r="I26" s="42" t="s">
        <v>13</v>
      </c>
      <c r="J26" s="42" t="s">
        <v>11</v>
      </c>
      <c r="K26" s="42" t="s">
        <v>16</v>
      </c>
      <c r="L26" s="31" t="s">
        <v>276</v>
      </c>
      <c r="M26" s="62"/>
      <c r="N26" s="16"/>
      <c r="O26" s="16"/>
    </row>
    <row r="27" spans="1:15" ht="72" x14ac:dyDescent="0.3">
      <c r="A27" s="42">
        <f t="shared" si="8"/>
        <v>40339</v>
      </c>
      <c r="B27" s="42">
        <f t="shared" si="1"/>
        <v>30339</v>
      </c>
      <c r="C27" s="42">
        <f t="shared" si="7"/>
        <v>338</v>
      </c>
      <c r="D27" s="42" t="str">
        <f t="shared" si="2"/>
        <v>152</v>
      </c>
      <c r="E27" s="42">
        <f t="shared" si="3"/>
        <v>40025</v>
      </c>
      <c r="F27" s="42">
        <f t="shared" si="4"/>
        <v>30025</v>
      </c>
      <c r="G27" s="42">
        <f t="shared" si="6"/>
        <v>24</v>
      </c>
      <c r="H27" s="42" t="str">
        <f t="shared" si="5"/>
        <v>18</v>
      </c>
      <c r="I27" s="42" t="s">
        <v>13</v>
      </c>
      <c r="J27" s="42" t="s">
        <v>11</v>
      </c>
      <c r="K27" s="42" t="s">
        <v>16</v>
      </c>
      <c r="L27" s="31" t="s">
        <v>277</v>
      </c>
      <c r="M27" s="62"/>
      <c r="N27" s="16"/>
      <c r="O27" s="16"/>
    </row>
    <row r="28" spans="1:15" ht="72" x14ac:dyDescent="0.3">
      <c r="A28" s="42">
        <f t="shared" si="8"/>
        <v>40340</v>
      </c>
      <c r="B28" s="42">
        <f t="shared" si="1"/>
        <v>30340</v>
      </c>
      <c r="C28" s="42">
        <f>C27+1</f>
        <v>339</v>
      </c>
      <c r="D28" s="42" t="str">
        <f t="shared" si="2"/>
        <v>153</v>
      </c>
      <c r="E28" s="42">
        <f t="shared" si="3"/>
        <v>40026</v>
      </c>
      <c r="F28" s="42">
        <f t="shared" si="4"/>
        <v>30026</v>
      </c>
      <c r="G28" s="42">
        <f t="shared" si="6"/>
        <v>25</v>
      </c>
      <c r="H28" s="42" t="str">
        <f t="shared" si="5"/>
        <v>19</v>
      </c>
      <c r="I28" s="42" t="s">
        <v>13</v>
      </c>
      <c r="J28" s="42" t="s">
        <v>11</v>
      </c>
      <c r="K28" s="42" t="s">
        <v>16</v>
      </c>
      <c r="L28" s="31" t="s">
        <v>278</v>
      </c>
      <c r="M28" s="62"/>
      <c r="N28" s="16"/>
      <c r="O28" s="16"/>
    </row>
    <row r="29" spans="1:15" ht="72" x14ac:dyDescent="0.3">
      <c r="A29" s="42">
        <f t="shared" si="8"/>
        <v>40341</v>
      </c>
      <c r="B29" s="42">
        <f t="shared" si="1"/>
        <v>30341</v>
      </c>
      <c r="C29" s="42">
        <f>C28+1</f>
        <v>340</v>
      </c>
      <c r="D29" s="42" t="str">
        <f t="shared" si="2"/>
        <v>154</v>
      </c>
      <c r="E29" s="42">
        <f t="shared" si="3"/>
        <v>40027</v>
      </c>
      <c r="F29" s="42">
        <f t="shared" si="4"/>
        <v>30027</v>
      </c>
      <c r="G29" s="42">
        <f t="shared" si="6"/>
        <v>26</v>
      </c>
      <c r="H29" s="42" t="str">
        <f t="shared" si="5"/>
        <v>1A</v>
      </c>
      <c r="I29" s="42" t="s">
        <v>13</v>
      </c>
      <c r="J29" s="42" t="s">
        <v>11</v>
      </c>
      <c r="K29" s="42" t="s">
        <v>16</v>
      </c>
      <c r="L29" s="31" t="s">
        <v>279</v>
      </c>
      <c r="M29" s="62"/>
      <c r="N29" s="16"/>
      <c r="O29" s="16"/>
    </row>
    <row r="30" spans="1:15" ht="72" x14ac:dyDescent="0.3">
      <c r="A30" s="42">
        <f t="shared" si="8"/>
        <v>40342</v>
      </c>
      <c r="B30" s="42">
        <f t="shared" si="1"/>
        <v>30342</v>
      </c>
      <c r="C30" s="42">
        <f t="shared" si="7"/>
        <v>341</v>
      </c>
      <c r="D30" s="42" t="str">
        <f t="shared" si="2"/>
        <v>155</v>
      </c>
      <c r="E30" s="42">
        <f t="shared" si="3"/>
        <v>40028</v>
      </c>
      <c r="F30" s="42">
        <f t="shared" si="4"/>
        <v>30028</v>
      </c>
      <c r="G30" s="42">
        <f t="shared" si="6"/>
        <v>27</v>
      </c>
      <c r="H30" s="42" t="str">
        <f t="shared" si="5"/>
        <v>1B</v>
      </c>
      <c r="I30" s="42" t="s">
        <v>13</v>
      </c>
      <c r="J30" s="42" t="s">
        <v>11</v>
      </c>
      <c r="K30" s="42" t="s">
        <v>16</v>
      </c>
      <c r="L30" s="31" t="s">
        <v>280</v>
      </c>
      <c r="M30" s="63"/>
      <c r="N30" s="16"/>
      <c r="O30" s="16"/>
    </row>
    <row r="31" spans="1:15" ht="36.75" customHeight="1" x14ac:dyDescent="0.3">
      <c r="A31" s="42">
        <f t="shared" si="8"/>
        <v>40343</v>
      </c>
      <c r="B31" s="42">
        <f t="shared" si="1"/>
        <v>30343</v>
      </c>
      <c r="C31" s="42">
        <f t="shared" si="7"/>
        <v>342</v>
      </c>
      <c r="D31" s="42" t="str">
        <f t="shared" si="2"/>
        <v>156</v>
      </c>
      <c r="E31" s="42">
        <f t="shared" si="3"/>
        <v>40029</v>
      </c>
      <c r="F31" s="42">
        <f t="shared" si="4"/>
        <v>30029</v>
      </c>
      <c r="G31" s="42">
        <f t="shared" si="6"/>
        <v>28</v>
      </c>
      <c r="H31" s="42" t="str">
        <f t="shared" si="5"/>
        <v>1C</v>
      </c>
      <c r="I31" s="53" t="s">
        <v>13</v>
      </c>
      <c r="J31" s="53" t="s">
        <v>11</v>
      </c>
      <c r="K31" s="53" t="s">
        <v>137</v>
      </c>
      <c r="L31" s="61" t="s">
        <v>287</v>
      </c>
      <c r="M31" s="79" t="s">
        <v>316</v>
      </c>
      <c r="N31" s="16"/>
      <c r="O31" s="16"/>
    </row>
    <row r="32" spans="1:15" ht="36" x14ac:dyDescent="0.3">
      <c r="A32" s="42">
        <f t="shared" si="8"/>
        <v>40344</v>
      </c>
      <c r="B32" s="42">
        <f t="shared" si="1"/>
        <v>30344</v>
      </c>
      <c r="C32" s="42">
        <f t="shared" si="7"/>
        <v>343</v>
      </c>
      <c r="D32" s="42" t="str">
        <f t="shared" si="2"/>
        <v>157</v>
      </c>
      <c r="E32" s="42">
        <f t="shared" si="3"/>
        <v>40030</v>
      </c>
      <c r="F32" s="42">
        <f t="shared" si="4"/>
        <v>30030</v>
      </c>
      <c r="G32" s="42">
        <f t="shared" si="6"/>
        <v>29</v>
      </c>
      <c r="H32" s="42" t="str">
        <f t="shared" si="5"/>
        <v>1D</v>
      </c>
      <c r="I32" s="54"/>
      <c r="J32" s="54"/>
      <c r="K32" s="54"/>
      <c r="L32" s="64"/>
      <c r="M32" s="62"/>
      <c r="N32" s="16"/>
      <c r="O32" s="16"/>
    </row>
    <row r="33" spans="1:15" ht="36" customHeight="1" x14ac:dyDescent="0.3">
      <c r="A33" s="42">
        <f t="shared" si="8"/>
        <v>40345</v>
      </c>
      <c r="B33" s="42">
        <f t="shared" si="1"/>
        <v>30345</v>
      </c>
      <c r="C33" s="42">
        <f t="shared" si="7"/>
        <v>344</v>
      </c>
      <c r="D33" s="42" t="str">
        <f t="shared" si="2"/>
        <v>158</v>
      </c>
      <c r="E33" s="42">
        <f t="shared" si="3"/>
        <v>40031</v>
      </c>
      <c r="F33" s="42">
        <f t="shared" si="4"/>
        <v>30031</v>
      </c>
      <c r="G33" s="42">
        <f t="shared" si="6"/>
        <v>30</v>
      </c>
      <c r="H33" s="42" t="str">
        <f t="shared" si="5"/>
        <v>1E</v>
      </c>
      <c r="I33" s="53" t="s">
        <v>13</v>
      </c>
      <c r="J33" s="53" t="s">
        <v>11</v>
      </c>
      <c r="K33" s="53" t="s">
        <v>137</v>
      </c>
      <c r="L33" s="61" t="s">
        <v>288</v>
      </c>
      <c r="M33" s="62"/>
      <c r="N33" s="16"/>
      <c r="O33" s="16"/>
    </row>
    <row r="34" spans="1:15" ht="36" x14ac:dyDescent="0.3">
      <c r="A34" s="42">
        <f t="shared" si="8"/>
        <v>40346</v>
      </c>
      <c r="B34" s="42">
        <f t="shared" si="1"/>
        <v>30346</v>
      </c>
      <c r="C34" s="42">
        <f t="shared" si="7"/>
        <v>345</v>
      </c>
      <c r="D34" s="42" t="str">
        <f t="shared" si="2"/>
        <v>159</v>
      </c>
      <c r="E34" s="42">
        <f t="shared" si="3"/>
        <v>40032</v>
      </c>
      <c r="F34" s="42">
        <f t="shared" si="4"/>
        <v>30032</v>
      </c>
      <c r="G34" s="42">
        <f t="shared" si="6"/>
        <v>31</v>
      </c>
      <c r="H34" s="42" t="str">
        <f t="shared" si="5"/>
        <v>1F</v>
      </c>
      <c r="I34" s="54"/>
      <c r="J34" s="54"/>
      <c r="K34" s="54"/>
      <c r="L34" s="64"/>
      <c r="M34" s="62"/>
      <c r="N34" s="16"/>
      <c r="O34" s="16"/>
    </row>
    <row r="35" spans="1:15" ht="36" customHeight="1" x14ac:dyDescent="0.3">
      <c r="A35" s="42">
        <f t="shared" si="8"/>
        <v>40347</v>
      </c>
      <c r="B35" s="42">
        <f t="shared" si="1"/>
        <v>30347</v>
      </c>
      <c r="C35" s="42">
        <f t="shared" si="7"/>
        <v>346</v>
      </c>
      <c r="D35" s="42" t="str">
        <f t="shared" si="2"/>
        <v>15A</v>
      </c>
      <c r="E35" s="42">
        <f t="shared" si="3"/>
        <v>40033</v>
      </c>
      <c r="F35" s="42">
        <f t="shared" si="4"/>
        <v>30033</v>
      </c>
      <c r="G35" s="42">
        <f t="shared" si="6"/>
        <v>32</v>
      </c>
      <c r="H35" s="42" t="str">
        <f t="shared" si="5"/>
        <v>20</v>
      </c>
      <c r="I35" s="53" t="s">
        <v>13</v>
      </c>
      <c r="J35" s="53" t="s">
        <v>11</v>
      </c>
      <c r="K35" s="53" t="s">
        <v>137</v>
      </c>
      <c r="L35" s="61" t="s">
        <v>289</v>
      </c>
      <c r="M35" s="62"/>
      <c r="N35" s="16"/>
      <c r="O35" s="16"/>
    </row>
    <row r="36" spans="1:15" ht="36" x14ac:dyDescent="0.3">
      <c r="A36" s="42">
        <f t="shared" si="8"/>
        <v>40348</v>
      </c>
      <c r="B36" s="42">
        <f t="shared" si="1"/>
        <v>30348</v>
      </c>
      <c r="C36" s="42">
        <f>C35+1</f>
        <v>347</v>
      </c>
      <c r="D36" s="42" t="str">
        <f t="shared" si="2"/>
        <v>15B</v>
      </c>
      <c r="E36" s="42">
        <f t="shared" si="3"/>
        <v>40034</v>
      </c>
      <c r="F36" s="42">
        <f t="shared" si="4"/>
        <v>30034</v>
      </c>
      <c r="G36" s="42">
        <f t="shared" si="6"/>
        <v>33</v>
      </c>
      <c r="H36" s="42" t="str">
        <f t="shared" si="5"/>
        <v>21</v>
      </c>
      <c r="I36" s="54"/>
      <c r="J36" s="54"/>
      <c r="K36" s="54"/>
      <c r="L36" s="64"/>
      <c r="M36" s="62"/>
      <c r="N36" s="16"/>
      <c r="O36" s="16"/>
    </row>
    <row r="37" spans="1:15" ht="36" customHeight="1" x14ac:dyDescent="0.3">
      <c r="A37" s="42">
        <f t="shared" si="8"/>
        <v>40349</v>
      </c>
      <c r="B37" s="42">
        <f t="shared" si="1"/>
        <v>30349</v>
      </c>
      <c r="C37" s="42">
        <f t="shared" si="7"/>
        <v>348</v>
      </c>
      <c r="D37" s="42" t="str">
        <f t="shared" si="2"/>
        <v>15C</v>
      </c>
      <c r="E37" s="42">
        <f t="shared" si="3"/>
        <v>40035</v>
      </c>
      <c r="F37" s="42">
        <f t="shared" si="4"/>
        <v>30035</v>
      </c>
      <c r="G37" s="42">
        <f t="shared" si="6"/>
        <v>34</v>
      </c>
      <c r="H37" s="42" t="str">
        <f t="shared" si="5"/>
        <v>22</v>
      </c>
      <c r="I37" s="53" t="s">
        <v>13</v>
      </c>
      <c r="J37" s="53" t="s">
        <v>11</v>
      </c>
      <c r="K37" s="53" t="s">
        <v>137</v>
      </c>
      <c r="L37" s="61" t="s">
        <v>290</v>
      </c>
      <c r="M37" s="62"/>
      <c r="N37" s="16"/>
      <c r="O37" s="16"/>
    </row>
    <row r="38" spans="1:15" ht="36" x14ac:dyDescent="0.3">
      <c r="A38" s="42">
        <f t="shared" si="8"/>
        <v>40350</v>
      </c>
      <c r="B38" s="42">
        <f t="shared" si="1"/>
        <v>30350</v>
      </c>
      <c r="C38" s="42">
        <f t="shared" si="7"/>
        <v>349</v>
      </c>
      <c r="D38" s="42" t="str">
        <f t="shared" si="2"/>
        <v>15D</v>
      </c>
      <c r="E38" s="42">
        <f t="shared" si="3"/>
        <v>40036</v>
      </c>
      <c r="F38" s="42">
        <f t="shared" si="4"/>
        <v>30036</v>
      </c>
      <c r="G38" s="42">
        <f t="shared" si="6"/>
        <v>35</v>
      </c>
      <c r="H38" s="42" t="str">
        <f t="shared" si="5"/>
        <v>23</v>
      </c>
      <c r="I38" s="54"/>
      <c r="J38" s="54"/>
      <c r="K38" s="54"/>
      <c r="L38" s="64"/>
      <c r="M38" s="62"/>
      <c r="N38" s="16"/>
      <c r="O38" s="16"/>
    </row>
    <row r="39" spans="1:15" ht="36" customHeight="1" x14ac:dyDescent="0.3">
      <c r="A39" s="42">
        <f t="shared" si="8"/>
        <v>40351</v>
      </c>
      <c r="B39" s="42">
        <f t="shared" si="1"/>
        <v>30351</v>
      </c>
      <c r="C39" s="42">
        <f t="shared" si="7"/>
        <v>350</v>
      </c>
      <c r="D39" s="42" t="str">
        <f t="shared" si="2"/>
        <v>15E</v>
      </c>
      <c r="E39" s="42">
        <f t="shared" si="3"/>
        <v>40037</v>
      </c>
      <c r="F39" s="42">
        <f t="shared" si="4"/>
        <v>30037</v>
      </c>
      <c r="G39" s="42">
        <f t="shared" si="6"/>
        <v>36</v>
      </c>
      <c r="H39" s="42" t="str">
        <f t="shared" si="5"/>
        <v>24</v>
      </c>
      <c r="I39" s="53" t="s">
        <v>13</v>
      </c>
      <c r="J39" s="53" t="s">
        <v>11</v>
      </c>
      <c r="K39" s="53" t="s">
        <v>137</v>
      </c>
      <c r="L39" s="61" t="s">
        <v>291</v>
      </c>
      <c r="M39" s="62"/>
      <c r="N39" s="16"/>
      <c r="O39" s="16"/>
    </row>
    <row r="40" spans="1:15" ht="36" x14ac:dyDescent="0.3">
      <c r="A40" s="39">
        <f t="shared" si="8"/>
        <v>40352</v>
      </c>
      <c r="B40" s="39">
        <f t="shared" si="1"/>
        <v>30352</v>
      </c>
      <c r="C40" s="39">
        <f t="shared" si="7"/>
        <v>351</v>
      </c>
      <c r="D40" s="39" t="str">
        <f t="shared" si="2"/>
        <v>15F</v>
      </c>
      <c r="E40" s="39">
        <f t="shared" si="3"/>
        <v>40038</v>
      </c>
      <c r="F40" s="39">
        <f t="shared" si="4"/>
        <v>30038</v>
      </c>
      <c r="G40" s="39">
        <f>G39+1</f>
        <v>37</v>
      </c>
      <c r="H40" s="39" t="str">
        <f t="shared" si="5"/>
        <v>25</v>
      </c>
      <c r="I40" s="54"/>
      <c r="J40" s="54"/>
      <c r="K40" s="54"/>
      <c r="L40" s="64"/>
      <c r="M40" s="62"/>
      <c r="N40" s="16"/>
      <c r="O40" s="16"/>
    </row>
    <row r="41" spans="1:15" ht="36" customHeight="1" x14ac:dyDescent="0.3">
      <c r="A41" s="39">
        <f t="shared" si="8"/>
        <v>40353</v>
      </c>
      <c r="B41" s="39">
        <f t="shared" si="1"/>
        <v>30353</v>
      </c>
      <c r="C41" s="39">
        <f>C40+1</f>
        <v>352</v>
      </c>
      <c r="D41" s="39" t="str">
        <f t="shared" si="2"/>
        <v>160</v>
      </c>
      <c r="E41" s="39">
        <f t="shared" si="3"/>
        <v>40039</v>
      </c>
      <c r="F41" s="39">
        <f t="shared" si="4"/>
        <v>30039</v>
      </c>
      <c r="G41" s="39">
        <f>G40+1</f>
        <v>38</v>
      </c>
      <c r="H41" s="39" t="str">
        <f t="shared" si="5"/>
        <v>26</v>
      </c>
      <c r="I41" s="53" t="s">
        <v>13</v>
      </c>
      <c r="J41" s="53" t="s">
        <v>11</v>
      </c>
      <c r="K41" s="53" t="s">
        <v>137</v>
      </c>
      <c r="L41" s="61" t="s">
        <v>292</v>
      </c>
      <c r="M41" s="62"/>
      <c r="N41" s="16"/>
      <c r="O41" s="16"/>
    </row>
    <row r="42" spans="1:15" ht="36" x14ac:dyDescent="0.3">
      <c r="A42" s="39">
        <f t="shared" si="8"/>
        <v>40354</v>
      </c>
      <c r="B42" s="39">
        <f t="shared" si="1"/>
        <v>30354</v>
      </c>
      <c r="C42" s="39">
        <f>C41+1</f>
        <v>353</v>
      </c>
      <c r="D42" s="39" t="str">
        <f t="shared" si="2"/>
        <v>161</v>
      </c>
      <c r="E42" s="39">
        <f t="shared" si="3"/>
        <v>40040</v>
      </c>
      <c r="F42" s="39">
        <f t="shared" si="4"/>
        <v>30040</v>
      </c>
      <c r="G42" s="39">
        <f>G41+1</f>
        <v>39</v>
      </c>
      <c r="H42" s="39" t="str">
        <f t="shared" si="5"/>
        <v>27</v>
      </c>
      <c r="I42" s="54"/>
      <c r="J42" s="54"/>
      <c r="K42" s="54"/>
      <c r="L42" s="64"/>
      <c r="M42" s="63"/>
      <c r="N42" s="16"/>
      <c r="O42" s="16"/>
    </row>
    <row r="43" spans="1:15" s="19" customFormat="1" ht="72" x14ac:dyDescent="0.3">
      <c r="A43" s="53">
        <f>C43+40001</f>
        <v>40355</v>
      </c>
      <c r="B43" s="53">
        <f t="shared" si="1"/>
        <v>30355</v>
      </c>
      <c r="C43" s="53">
        <f>C42+1</f>
        <v>354</v>
      </c>
      <c r="D43" s="53" t="str">
        <f t="shared" si="2"/>
        <v>162</v>
      </c>
      <c r="E43" s="50">
        <f>G43+40001</f>
        <v>40041</v>
      </c>
      <c r="F43" s="50">
        <f t="shared" si="4"/>
        <v>30041</v>
      </c>
      <c r="G43" s="50">
        <f>G42+1</f>
        <v>40</v>
      </c>
      <c r="H43" s="50" t="str">
        <f t="shared" si="5"/>
        <v>28</v>
      </c>
      <c r="I43" s="53" t="s">
        <v>13</v>
      </c>
      <c r="J43" s="53" t="s">
        <v>11</v>
      </c>
      <c r="K43" s="50" t="s">
        <v>112</v>
      </c>
      <c r="L43" s="36" t="s">
        <v>119</v>
      </c>
      <c r="M43" s="45" t="s">
        <v>125</v>
      </c>
    </row>
    <row r="44" spans="1:15" s="19" customFormat="1" ht="72" x14ac:dyDescent="0.3">
      <c r="A44" s="54"/>
      <c r="B44" s="54"/>
      <c r="C44" s="54"/>
      <c r="D44" s="54"/>
      <c r="E44" s="52"/>
      <c r="F44" s="52"/>
      <c r="G44" s="52"/>
      <c r="H44" s="52"/>
      <c r="I44" s="54"/>
      <c r="J44" s="54"/>
      <c r="K44" s="52"/>
      <c r="L44" s="36" t="s">
        <v>120</v>
      </c>
      <c r="M44" s="45" t="s">
        <v>126</v>
      </c>
    </row>
    <row r="45" spans="1:15" s="19" customFormat="1" ht="72" x14ac:dyDescent="0.3">
      <c r="A45" s="59">
        <f t="shared" si="8"/>
        <v>40356</v>
      </c>
      <c r="B45" s="53">
        <f t="shared" si="1"/>
        <v>30356</v>
      </c>
      <c r="C45" s="53">
        <f>C43+1</f>
        <v>355</v>
      </c>
      <c r="D45" s="53" t="str">
        <f t="shared" si="2"/>
        <v>163</v>
      </c>
      <c r="E45" s="59">
        <f t="shared" si="3"/>
        <v>40042</v>
      </c>
      <c r="F45" s="53">
        <f t="shared" si="4"/>
        <v>30042</v>
      </c>
      <c r="G45" s="53">
        <f>G43+1</f>
        <v>41</v>
      </c>
      <c r="H45" s="53" t="str">
        <f t="shared" si="5"/>
        <v>29</v>
      </c>
      <c r="I45" s="53" t="s">
        <v>9</v>
      </c>
      <c r="J45" s="53" t="s">
        <v>118</v>
      </c>
      <c r="K45" s="56" t="s">
        <v>111</v>
      </c>
      <c r="L45" s="36" t="s">
        <v>121</v>
      </c>
      <c r="M45" s="45" t="s">
        <v>127</v>
      </c>
    </row>
    <row r="46" spans="1:15" s="19" customFormat="1" ht="72" x14ac:dyDescent="0.3">
      <c r="A46" s="60"/>
      <c r="B46" s="54"/>
      <c r="C46" s="54"/>
      <c r="D46" s="54"/>
      <c r="E46" s="60"/>
      <c r="F46" s="54"/>
      <c r="G46" s="54"/>
      <c r="H46" s="54"/>
      <c r="I46" s="55"/>
      <c r="J46" s="55"/>
      <c r="K46" s="57"/>
      <c r="L46" s="36" t="s">
        <v>122</v>
      </c>
      <c r="M46" s="45" t="s">
        <v>128</v>
      </c>
    </row>
    <row r="47" spans="1:15" s="19" customFormat="1" ht="72" x14ac:dyDescent="0.3">
      <c r="A47" s="59">
        <f t="shared" si="8"/>
        <v>40357</v>
      </c>
      <c r="B47" s="53">
        <f t="shared" si="1"/>
        <v>30357</v>
      </c>
      <c r="C47" s="53">
        <f>C45+1</f>
        <v>356</v>
      </c>
      <c r="D47" s="53" t="str">
        <f t="shared" si="2"/>
        <v>164</v>
      </c>
      <c r="E47" s="59">
        <f t="shared" si="3"/>
        <v>40043</v>
      </c>
      <c r="F47" s="53">
        <f t="shared" si="4"/>
        <v>30043</v>
      </c>
      <c r="G47" s="53">
        <f>G45+1</f>
        <v>42</v>
      </c>
      <c r="H47" s="53" t="str">
        <f t="shared" si="5"/>
        <v>2A</v>
      </c>
      <c r="I47" s="53" t="s">
        <v>9</v>
      </c>
      <c r="J47" s="53" t="s">
        <v>118</v>
      </c>
      <c r="K47" s="56" t="s">
        <v>111</v>
      </c>
      <c r="L47" s="36" t="s">
        <v>123</v>
      </c>
      <c r="M47" s="45" t="s">
        <v>129</v>
      </c>
    </row>
    <row r="48" spans="1:15" s="19" customFormat="1" ht="72" x14ac:dyDescent="0.3">
      <c r="A48" s="60"/>
      <c r="B48" s="54"/>
      <c r="C48" s="54"/>
      <c r="D48" s="54"/>
      <c r="E48" s="60"/>
      <c r="F48" s="54"/>
      <c r="G48" s="54"/>
      <c r="H48" s="54"/>
      <c r="I48" s="55"/>
      <c r="J48" s="55"/>
      <c r="K48" s="57"/>
      <c r="L48" s="36" t="s">
        <v>124</v>
      </c>
      <c r="M48" s="45" t="s">
        <v>130</v>
      </c>
    </row>
    <row r="49" spans="1:13" s="19" customFormat="1" x14ac:dyDescent="0.3">
      <c r="A49" s="42">
        <f t="shared" si="8"/>
        <v>40358</v>
      </c>
      <c r="B49" s="42">
        <f t="shared" si="1"/>
        <v>30358</v>
      </c>
      <c r="C49" s="42">
        <f>C47+1</f>
        <v>357</v>
      </c>
      <c r="D49" s="42" t="str">
        <f t="shared" si="2"/>
        <v>165</v>
      </c>
      <c r="E49" s="42">
        <f t="shared" si="3"/>
        <v>40044</v>
      </c>
      <c r="F49" s="42">
        <f t="shared" si="4"/>
        <v>30044</v>
      </c>
      <c r="G49" s="42">
        <f>G47+1</f>
        <v>43</v>
      </c>
      <c r="H49" s="42" t="str">
        <f t="shared" si="5"/>
        <v>2B</v>
      </c>
      <c r="I49" s="53" t="s">
        <v>131</v>
      </c>
      <c r="J49" s="53" t="s">
        <v>131</v>
      </c>
      <c r="K49" s="50" t="s">
        <v>131</v>
      </c>
      <c r="L49" s="50" t="s">
        <v>131</v>
      </c>
      <c r="M49" s="50" t="s">
        <v>131</v>
      </c>
    </row>
    <row r="50" spans="1:13" s="19" customFormat="1" ht="46.5" customHeight="1" x14ac:dyDescent="0.3">
      <c r="A50" s="40">
        <f t="shared" si="8"/>
        <v>40359</v>
      </c>
      <c r="B50" s="42">
        <f t="shared" si="1"/>
        <v>30359</v>
      </c>
      <c r="C50" s="42">
        <f>C49+1</f>
        <v>358</v>
      </c>
      <c r="D50" s="42" t="str">
        <f t="shared" si="2"/>
        <v>166</v>
      </c>
      <c r="E50" s="40">
        <f t="shared" si="3"/>
        <v>40045</v>
      </c>
      <c r="F50" s="42">
        <f t="shared" si="4"/>
        <v>30045</v>
      </c>
      <c r="G50" s="42">
        <f>G49+1</f>
        <v>44</v>
      </c>
      <c r="H50" s="42" t="str">
        <f t="shared" si="5"/>
        <v>2C</v>
      </c>
      <c r="I50" s="58"/>
      <c r="J50" s="58"/>
      <c r="K50" s="51"/>
      <c r="L50" s="62"/>
      <c r="M50" s="75"/>
    </row>
    <row r="51" spans="1:13" s="19" customFormat="1" x14ac:dyDescent="0.3">
      <c r="A51" s="42">
        <f t="shared" si="8"/>
        <v>40360</v>
      </c>
      <c r="B51" s="42">
        <f t="shared" si="1"/>
        <v>30360</v>
      </c>
      <c r="C51" s="42">
        <f>C50+1</f>
        <v>359</v>
      </c>
      <c r="D51" s="42" t="str">
        <f t="shared" si="2"/>
        <v>167</v>
      </c>
      <c r="E51" s="42">
        <f t="shared" si="3"/>
        <v>40046</v>
      </c>
      <c r="F51" s="42">
        <f t="shared" si="4"/>
        <v>30046</v>
      </c>
      <c r="G51" s="42">
        <f>G50+1</f>
        <v>45</v>
      </c>
      <c r="H51" s="42" t="str">
        <f t="shared" si="5"/>
        <v>2D</v>
      </c>
      <c r="I51" s="58"/>
      <c r="J51" s="58"/>
      <c r="K51" s="51"/>
      <c r="L51" s="62"/>
      <c r="M51" s="75"/>
    </row>
    <row r="52" spans="1:13" s="19" customFormat="1" x14ac:dyDescent="0.3">
      <c r="A52" s="42">
        <f t="shared" si="8"/>
        <v>40361</v>
      </c>
      <c r="B52" s="42">
        <f t="shared" si="1"/>
        <v>30361</v>
      </c>
      <c r="C52" s="42">
        <f t="shared" si="7"/>
        <v>360</v>
      </c>
      <c r="D52" s="42" t="str">
        <f t="shared" si="2"/>
        <v>168</v>
      </c>
      <c r="E52" s="42">
        <f t="shared" si="3"/>
        <v>40047</v>
      </c>
      <c r="F52" s="42">
        <f t="shared" si="4"/>
        <v>30047</v>
      </c>
      <c r="G52" s="42">
        <f t="shared" si="6"/>
        <v>46</v>
      </c>
      <c r="H52" s="42" t="str">
        <f t="shared" si="5"/>
        <v>2E</v>
      </c>
      <c r="I52" s="58"/>
      <c r="J52" s="58"/>
      <c r="K52" s="51"/>
      <c r="L52" s="62"/>
      <c r="M52" s="75"/>
    </row>
    <row r="53" spans="1:13" s="19" customFormat="1" x14ac:dyDescent="0.3">
      <c r="A53" s="42">
        <f t="shared" si="8"/>
        <v>40362</v>
      </c>
      <c r="B53" s="42">
        <f t="shared" si="1"/>
        <v>30362</v>
      </c>
      <c r="C53" s="42">
        <f t="shared" si="7"/>
        <v>361</v>
      </c>
      <c r="D53" s="42" t="str">
        <f t="shared" si="2"/>
        <v>169</v>
      </c>
      <c r="E53" s="42">
        <f t="shared" si="3"/>
        <v>40048</v>
      </c>
      <c r="F53" s="42">
        <f t="shared" si="4"/>
        <v>30048</v>
      </c>
      <c r="G53" s="42">
        <f t="shared" si="6"/>
        <v>47</v>
      </c>
      <c r="H53" s="42" t="str">
        <f t="shared" si="5"/>
        <v>2F</v>
      </c>
      <c r="I53" s="58"/>
      <c r="J53" s="58"/>
      <c r="K53" s="51"/>
      <c r="L53" s="62"/>
      <c r="M53" s="75"/>
    </row>
    <row r="54" spans="1:13" s="19" customFormat="1" x14ac:dyDescent="0.3">
      <c r="A54" s="42">
        <f t="shared" si="8"/>
        <v>40363</v>
      </c>
      <c r="B54" s="42">
        <f t="shared" si="1"/>
        <v>30363</v>
      </c>
      <c r="C54" s="42">
        <f t="shared" si="7"/>
        <v>362</v>
      </c>
      <c r="D54" s="42" t="str">
        <f t="shared" si="2"/>
        <v>16A</v>
      </c>
      <c r="E54" s="42">
        <f t="shared" si="3"/>
        <v>40049</v>
      </c>
      <c r="F54" s="42">
        <f t="shared" si="4"/>
        <v>30049</v>
      </c>
      <c r="G54" s="42">
        <f t="shared" si="6"/>
        <v>48</v>
      </c>
      <c r="H54" s="42" t="str">
        <f t="shared" si="5"/>
        <v>30</v>
      </c>
      <c r="I54" s="58"/>
      <c r="J54" s="58"/>
      <c r="K54" s="51"/>
      <c r="L54" s="62"/>
      <c r="M54" s="75"/>
    </row>
    <row r="55" spans="1:13" s="19" customFormat="1" x14ac:dyDescent="0.3">
      <c r="A55" s="42">
        <f t="shared" si="8"/>
        <v>40364</v>
      </c>
      <c r="B55" s="42">
        <f t="shared" si="1"/>
        <v>30364</v>
      </c>
      <c r="C55" s="42">
        <f t="shared" si="7"/>
        <v>363</v>
      </c>
      <c r="D55" s="42" t="str">
        <f t="shared" si="2"/>
        <v>16B</v>
      </c>
      <c r="E55" s="42">
        <f t="shared" si="3"/>
        <v>40050</v>
      </c>
      <c r="F55" s="42">
        <f t="shared" si="4"/>
        <v>30050</v>
      </c>
      <c r="G55" s="42">
        <f t="shared" si="6"/>
        <v>49</v>
      </c>
      <c r="H55" s="42" t="str">
        <f t="shared" si="5"/>
        <v>31</v>
      </c>
      <c r="I55" s="58"/>
      <c r="J55" s="58"/>
      <c r="K55" s="51"/>
      <c r="L55" s="62"/>
      <c r="M55" s="75"/>
    </row>
    <row r="56" spans="1:13" s="19" customFormat="1" x14ac:dyDescent="0.3">
      <c r="A56" s="42">
        <f t="shared" si="8"/>
        <v>40365</v>
      </c>
      <c r="B56" s="42">
        <f t="shared" si="1"/>
        <v>30365</v>
      </c>
      <c r="C56" s="42">
        <f t="shared" si="7"/>
        <v>364</v>
      </c>
      <c r="D56" s="42" t="str">
        <f t="shared" si="2"/>
        <v>16C</v>
      </c>
      <c r="E56" s="42">
        <f t="shared" si="3"/>
        <v>40051</v>
      </c>
      <c r="F56" s="42">
        <f t="shared" si="4"/>
        <v>30051</v>
      </c>
      <c r="G56" s="42">
        <f t="shared" si="6"/>
        <v>50</v>
      </c>
      <c r="H56" s="42" t="str">
        <f t="shared" si="5"/>
        <v>32</v>
      </c>
      <c r="I56" s="54"/>
      <c r="J56" s="54"/>
      <c r="K56" s="52"/>
      <c r="L56" s="63"/>
      <c r="M56" s="76"/>
    </row>
  </sheetData>
  <mergeCells count="129">
    <mergeCell ref="A14:A15"/>
    <mergeCell ref="B14:B15"/>
    <mergeCell ref="C14:C15"/>
    <mergeCell ref="D14:D15"/>
    <mergeCell ref="E14:E15"/>
    <mergeCell ref="C20:C21"/>
    <mergeCell ref="D20:D21"/>
    <mergeCell ref="A18:A19"/>
    <mergeCell ref="B18:B19"/>
    <mergeCell ref="C18:C19"/>
    <mergeCell ref="D18:D19"/>
    <mergeCell ref="A16:A17"/>
    <mergeCell ref="B16:B17"/>
    <mergeCell ref="C16:C17"/>
    <mergeCell ref="D16:D17"/>
    <mergeCell ref="E1:E2"/>
    <mergeCell ref="I1:M1"/>
    <mergeCell ref="I2:M2"/>
    <mergeCell ref="I4:I13"/>
    <mergeCell ref="J4:J13"/>
    <mergeCell ref="K4:K13"/>
    <mergeCell ref="L4:L13"/>
    <mergeCell ref="M4:M13"/>
    <mergeCell ref="F16:F17"/>
    <mergeCell ref="G16:G17"/>
    <mergeCell ref="H16:H17"/>
    <mergeCell ref="I16:I17"/>
    <mergeCell ref="J16:J17"/>
    <mergeCell ref="K16:K17"/>
    <mergeCell ref="G14:G15"/>
    <mergeCell ref="H14:H15"/>
    <mergeCell ref="I14:I15"/>
    <mergeCell ref="E16:E17"/>
    <mergeCell ref="J14:J15"/>
    <mergeCell ref="K14:K15"/>
    <mergeCell ref="F14:F15"/>
    <mergeCell ref="M25:M30"/>
    <mergeCell ref="A22:A24"/>
    <mergeCell ref="B22:B24"/>
    <mergeCell ref="C22:C24"/>
    <mergeCell ref="D22:D24"/>
    <mergeCell ref="E22:E24"/>
    <mergeCell ref="F22:F24"/>
    <mergeCell ref="L22:L23"/>
    <mergeCell ref="M22:M23"/>
    <mergeCell ref="G22:G24"/>
    <mergeCell ref="G18:G19"/>
    <mergeCell ref="H18:H19"/>
    <mergeCell ref="I18:I19"/>
    <mergeCell ref="J18:J19"/>
    <mergeCell ref="K18:K19"/>
    <mergeCell ref="A20:A21"/>
    <mergeCell ref="B20:B21"/>
    <mergeCell ref="I31:I32"/>
    <mergeCell ref="J31:J32"/>
    <mergeCell ref="K31:K32"/>
    <mergeCell ref="H22:H24"/>
    <mergeCell ref="I22:I24"/>
    <mergeCell ref="J22:J24"/>
    <mergeCell ref="K22:K24"/>
    <mergeCell ref="E20:E21"/>
    <mergeCell ref="E18:E19"/>
    <mergeCell ref="F18:F19"/>
    <mergeCell ref="F20:F21"/>
    <mergeCell ref="G20:G21"/>
    <mergeCell ref="H20:H21"/>
    <mergeCell ref="I20:I21"/>
    <mergeCell ref="J20:J21"/>
    <mergeCell ref="K20:K21"/>
    <mergeCell ref="L31:L32"/>
    <mergeCell ref="M31:M42"/>
    <mergeCell ref="I33:I34"/>
    <mergeCell ref="J33:J34"/>
    <mergeCell ref="K33:K34"/>
    <mergeCell ref="L33:L34"/>
    <mergeCell ref="I35:I36"/>
    <mergeCell ref="I39:I40"/>
    <mergeCell ref="J39:J40"/>
    <mergeCell ref="K39:K40"/>
    <mergeCell ref="L39:L40"/>
    <mergeCell ref="I41:I42"/>
    <mergeCell ref="J41:J42"/>
    <mergeCell ref="K41:K42"/>
    <mergeCell ref="L41:L42"/>
    <mergeCell ref="J35:J36"/>
    <mergeCell ref="K35:K36"/>
    <mergeCell ref="L35:L36"/>
    <mergeCell ref="I37:I38"/>
    <mergeCell ref="J37:J38"/>
    <mergeCell ref="K37:K38"/>
    <mergeCell ref="L37:L38"/>
    <mergeCell ref="I45:I46"/>
    <mergeCell ref="J45:J46"/>
    <mergeCell ref="K45:K46"/>
    <mergeCell ref="G43:G44"/>
    <mergeCell ref="H43:H44"/>
    <mergeCell ref="I43:I44"/>
    <mergeCell ref="J43:J44"/>
    <mergeCell ref="K43:K44"/>
    <mergeCell ref="H45:H46"/>
    <mergeCell ref="F43:F44"/>
    <mergeCell ref="A47:A48"/>
    <mergeCell ref="B47:B48"/>
    <mergeCell ref="C47:C48"/>
    <mergeCell ref="D47:D48"/>
    <mergeCell ref="E47:E48"/>
    <mergeCell ref="F47:F48"/>
    <mergeCell ref="F45:F46"/>
    <mergeCell ref="G45:G46"/>
    <mergeCell ref="A45:A46"/>
    <mergeCell ref="B45:B46"/>
    <mergeCell ref="C45:C46"/>
    <mergeCell ref="D45:D46"/>
    <mergeCell ref="E45:E46"/>
    <mergeCell ref="A43:A44"/>
    <mergeCell ref="B43:B44"/>
    <mergeCell ref="C43:C44"/>
    <mergeCell ref="D43:D44"/>
    <mergeCell ref="E43:E44"/>
    <mergeCell ref="L49:L56"/>
    <mergeCell ref="M49:M56"/>
    <mergeCell ref="G47:G48"/>
    <mergeCell ref="H47:H48"/>
    <mergeCell ref="I47:I48"/>
    <mergeCell ref="J47:J48"/>
    <mergeCell ref="K47:K48"/>
    <mergeCell ref="I49:I56"/>
    <mergeCell ref="J49:J56"/>
    <mergeCell ref="K49:K56"/>
  </mergeCells>
  <phoneticPr fontId="1" type="noConversion"/>
  <pageMargins left="0.7" right="0.7" top="0.75" bottom="0.75" header="0.3" footer="0.3"/>
  <pageSetup paperSize="9" scale="1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view="pageBreakPreview" zoomScale="40" zoomScaleNormal="25" zoomScaleSheetLayoutView="40" workbookViewId="0">
      <pane xSplit="8" ySplit="3" topLeftCell="I4" activePane="bottomRight" state="frozen"/>
      <selection pane="topRight" activeCell="I1" sqref="I1"/>
      <selection pane="bottomLeft" activeCell="A7" sqref="A7"/>
      <selection pane="bottomRight" activeCell="A2" sqref="A2"/>
    </sheetView>
  </sheetViews>
  <sheetFormatPr defaultColWidth="9" defaultRowHeight="46.2" x14ac:dyDescent="0.3"/>
  <cols>
    <col min="1" max="1" width="38.109375" style="16" customWidth="1"/>
    <col min="2" max="2" width="37.6640625" style="16" hidden="1" customWidth="1"/>
    <col min="3" max="3" width="38.88671875" style="16" hidden="1" customWidth="1"/>
    <col min="4" max="4" width="37" style="16" hidden="1" customWidth="1"/>
    <col min="5" max="5" width="72" style="16" customWidth="1"/>
    <col min="6" max="7" width="34.109375" style="16" hidden="1" customWidth="1"/>
    <col min="8" max="8" width="29.109375" style="16" hidden="1" customWidth="1"/>
    <col min="9" max="9" width="18.21875" style="16" customWidth="1"/>
    <col min="10" max="10" width="8.88671875" style="16" bestFit="1" customWidth="1"/>
    <col min="11" max="11" width="18.88671875" style="16" customWidth="1"/>
    <col min="12" max="12" width="50.21875" style="16" customWidth="1"/>
    <col min="13" max="13" width="208.44140625" style="17" customWidth="1"/>
    <col min="14" max="15" width="33.33203125" style="19" customWidth="1"/>
    <col min="16" max="16384" width="9" style="16"/>
  </cols>
  <sheetData>
    <row r="1" spans="1:13" s="19" customFormat="1" ht="46.5" customHeight="1" x14ac:dyDescent="0.3">
      <c r="A1" s="15" t="s">
        <v>84</v>
      </c>
      <c r="B1" s="34"/>
      <c r="C1" s="35"/>
      <c r="D1" s="35"/>
      <c r="E1" s="67" t="s">
        <v>85</v>
      </c>
      <c r="F1" s="35"/>
      <c r="G1" s="35"/>
      <c r="H1" s="35"/>
      <c r="I1" s="69"/>
      <c r="J1" s="70"/>
      <c r="K1" s="70"/>
      <c r="L1" s="70"/>
      <c r="M1" s="71"/>
    </row>
    <row r="2" spans="1:13" s="19" customFormat="1" ht="138" customHeight="1" x14ac:dyDescent="0.3">
      <c r="A2" s="18">
        <v>1</v>
      </c>
      <c r="B2" s="34"/>
      <c r="C2" s="35"/>
      <c r="D2" s="35"/>
      <c r="E2" s="68"/>
      <c r="F2" s="35"/>
      <c r="G2" s="35"/>
      <c r="H2" s="35"/>
      <c r="I2" s="72" t="s">
        <v>322</v>
      </c>
      <c r="J2" s="73"/>
      <c r="K2" s="73"/>
      <c r="L2" s="73"/>
      <c r="M2" s="74"/>
    </row>
    <row r="3" spans="1:13" s="19" customFormat="1" ht="144" x14ac:dyDescent="0.3">
      <c r="A3" s="15" t="s">
        <v>132</v>
      </c>
      <c r="B3" s="15" t="s">
        <v>68</v>
      </c>
      <c r="C3" s="15" t="s">
        <v>69</v>
      </c>
      <c r="D3" s="15" t="s">
        <v>70</v>
      </c>
      <c r="E3" s="20" t="s">
        <v>71</v>
      </c>
      <c r="F3" s="20" t="s">
        <v>71</v>
      </c>
      <c r="G3" s="20" t="s">
        <v>72</v>
      </c>
      <c r="H3" s="20" t="s">
        <v>73</v>
      </c>
      <c r="I3" s="15" t="s">
        <v>8</v>
      </c>
      <c r="J3" s="15" t="s">
        <v>134</v>
      </c>
      <c r="K3" s="15" t="s">
        <v>133</v>
      </c>
      <c r="L3" s="15" t="s">
        <v>0</v>
      </c>
      <c r="M3" s="15" t="s">
        <v>1</v>
      </c>
    </row>
    <row r="4" spans="1:13" s="19" customFormat="1" x14ac:dyDescent="0.3">
      <c r="A4" s="42">
        <f t="shared" ref="A4:A14" si="0">C4+40001</f>
        <v>40322</v>
      </c>
      <c r="B4" s="42">
        <f>C4+30001</f>
        <v>30322</v>
      </c>
      <c r="C4" s="42">
        <f>$A$2*256+65</f>
        <v>321</v>
      </c>
      <c r="D4" s="42" t="str">
        <f>DEC2HEX(C4)</f>
        <v>141</v>
      </c>
      <c r="E4" s="42">
        <f>G4+40001</f>
        <v>40008</v>
      </c>
      <c r="F4" s="42">
        <f>G4+30001</f>
        <v>30008</v>
      </c>
      <c r="G4" s="42">
        <f>A2*44-37</f>
        <v>7</v>
      </c>
      <c r="H4" s="42" t="str">
        <f>DEC2HEX(G4)</f>
        <v>7</v>
      </c>
      <c r="I4" s="53" t="s">
        <v>7</v>
      </c>
      <c r="J4" s="53" t="s">
        <v>7</v>
      </c>
      <c r="K4" s="53" t="s">
        <v>7</v>
      </c>
      <c r="L4" s="53" t="s">
        <v>74</v>
      </c>
      <c r="M4" s="53" t="s">
        <v>7</v>
      </c>
    </row>
    <row r="5" spans="1:13" s="19" customFormat="1" x14ac:dyDescent="0.3">
      <c r="A5" s="42">
        <f t="shared" si="0"/>
        <v>40323</v>
      </c>
      <c r="B5" s="42">
        <f t="shared" ref="B5:B56" si="1">C5+30001</f>
        <v>30323</v>
      </c>
      <c r="C5" s="42">
        <f>C4+1</f>
        <v>322</v>
      </c>
      <c r="D5" s="42" t="str">
        <f t="shared" ref="D5:D56" si="2">DEC2HEX(C5)</f>
        <v>142</v>
      </c>
      <c r="E5" s="42">
        <f t="shared" ref="E5:E56" si="3">G5+40001</f>
        <v>40009</v>
      </c>
      <c r="F5" s="42">
        <f t="shared" ref="F5:F56" si="4">G5+30001</f>
        <v>30009</v>
      </c>
      <c r="G5" s="42">
        <f>G4+1</f>
        <v>8</v>
      </c>
      <c r="H5" s="42" t="str">
        <f t="shared" ref="H5:H56" si="5">DEC2HEX(G5)</f>
        <v>8</v>
      </c>
      <c r="I5" s="66"/>
      <c r="J5" s="66"/>
      <c r="K5" s="66"/>
      <c r="L5" s="58"/>
      <c r="M5" s="66"/>
    </row>
    <row r="6" spans="1:13" s="19" customFormat="1" x14ac:dyDescent="0.3">
      <c r="A6" s="42">
        <f t="shared" si="0"/>
        <v>40324</v>
      </c>
      <c r="B6" s="42">
        <f t="shared" si="1"/>
        <v>30324</v>
      </c>
      <c r="C6" s="42">
        <f>C5+1</f>
        <v>323</v>
      </c>
      <c r="D6" s="42" t="str">
        <f t="shared" si="2"/>
        <v>143</v>
      </c>
      <c r="E6" s="42">
        <f t="shared" si="3"/>
        <v>40010</v>
      </c>
      <c r="F6" s="42">
        <f t="shared" si="4"/>
        <v>30010</v>
      </c>
      <c r="G6" s="42">
        <f t="shared" ref="G6:G56" si="6">G5+1</f>
        <v>9</v>
      </c>
      <c r="H6" s="42" t="str">
        <f t="shared" si="5"/>
        <v>9</v>
      </c>
      <c r="I6" s="66"/>
      <c r="J6" s="66"/>
      <c r="K6" s="66"/>
      <c r="L6" s="58"/>
      <c r="M6" s="66"/>
    </row>
    <row r="7" spans="1:13" s="19" customFormat="1" x14ac:dyDescent="0.3">
      <c r="A7" s="42">
        <f t="shared" si="0"/>
        <v>40325</v>
      </c>
      <c r="B7" s="42">
        <f t="shared" si="1"/>
        <v>30325</v>
      </c>
      <c r="C7" s="42">
        <f>C6+1</f>
        <v>324</v>
      </c>
      <c r="D7" s="42" t="str">
        <f t="shared" si="2"/>
        <v>144</v>
      </c>
      <c r="E7" s="42">
        <f t="shared" si="3"/>
        <v>40011</v>
      </c>
      <c r="F7" s="42">
        <f t="shared" si="4"/>
        <v>30011</v>
      </c>
      <c r="G7" s="42">
        <f t="shared" si="6"/>
        <v>10</v>
      </c>
      <c r="H7" s="42" t="str">
        <f t="shared" si="5"/>
        <v>A</v>
      </c>
      <c r="I7" s="66"/>
      <c r="J7" s="66"/>
      <c r="K7" s="66"/>
      <c r="L7" s="58"/>
      <c r="M7" s="66"/>
    </row>
    <row r="8" spans="1:13" s="19" customFormat="1" x14ac:dyDescent="0.3">
      <c r="A8" s="42">
        <f t="shared" si="0"/>
        <v>40326</v>
      </c>
      <c r="B8" s="42">
        <f t="shared" si="1"/>
        <v>30326</v>
      </c>
      <c r="C8" s="42">
        <f>C7+1</f>
        <v>325</v>
      </c>
      <c r="D8" s="42" t="str">
        <f t="shared" si="2"/>
        <v>145</v>
      </c>
      <c r="E8" s="42">
        <f t="shared" si="3"/>
        <v>40012</v>
      </c>
      <c r="F8" s="42">
        <f t="shared" si="4"/>
        <v>30012</v>
      </c>
      <c r="G8" s="42">
        <f t="shared" si="6"/>
        <v>11</v>
      </c>
      <c r="H8" s="42" t="str">
        <f t="shared" si="5"/>
        <v>B</v>
      </c>
      <c r="I8" s="66"/>
      <c r="J8" s="66"/>
      <c r="K8" s="66"/>
      <c r="L8" s="58"/>
      <c r="M8" s="66"/>
    </row>
    <row r="9" spans="1:13" s="19" customFormat="1" x14ac:dyDescent="0.3">
      <c r="A9" s="42">
        <f t="shared" si="0"/>
        <v>40327</v>
      </c>
      <c r="B9" s="42">
        <f t="shared" si="1"/>
        <v>30327</v>
      </c>
      <c r="C9" s="42">
        <f>C8+1</f>
        <v>326</v>
      </c>
      <c r="D9" s="42" t="str">
        <f t="shared" si="2"/>
        <v>146</v>
      </c>
      <c r="E9" s="42">
        <f t="shared" si="3"/>
        <v>40013</v>
      </c>
      <c r="F9" s="42">
        <f t="shared" si="4"/>
        <v>30013</v>
      </c>
      <c r="G9" s="42">
        <f t="shared" si="6"/>
        <v>12</v>
      </c>
      <c r="H9" s="42" t="str">
        <f t="shared" si="5"/>
        <v>C</v>
      </c>
      <c r="I9" s="66"/>
      <c r="J9" s="66"/>
      <c r="K9" s="66"/>
      <c r="L9" s="58"/>
      <c r="M9" s="66"/>
    </row>
    <row r="10" spans="1:13" s="19" customFormat="1" x14ac:dyDescent="0.3">
      <c r="A10" s="42">
        <f t="shared" si="0"/>
        <v>40328</v>
      </c>
      <c r="B10" s="42">
        <f t="shared" si="1"/>
        <v>30328</v>
      </c>
      <c r="C10" s="42">
        <f t="shared" ref="C10:C56" si="7">C9+1</f>
        <v>327</v>
      </c>
      <c r="D10" s="42" t="str">
        <f t="shared" si="2"/>
        <v>147</v>
      </c>
      <c r="E10" s="42">
        <f t="shared" si="3"/>
        <v>40014</v>
      </c>
      <c r="F10" s="42">
        <f t="shared" si="4"/>
        <v>30014</v>
      </c>
      <c r="G10" s="42">
        <f t="shared" si="6"/>
        <v>13</v>
      </c>
      <c r="H10" s="42" t="str">
        <f t="shared" si="5"/>
        <v>D</v>
      </c>
      <c r="I10" s="66"/>
      <c r="J10" s="66"/>
      <c r="K10" s="66"/>
      <c r="L10" s="58"/>
      <c r="M10" s="66"/>
    </row>
    <row r="11" spans="1:13" s="19" customFormat="1" x14ac:dyDescent="0.3">
      <c r="A11" s="42">
        <f t="shared" si="0"/>
        <v>40329</v>
      </c>
      <c r="B11" s="42">
        <f t="shared" si="1"/>
        <v>30329</v>
      </c>
      <c r="C11" s="42">
        <f t="shared" si="7"/>
        <v>328</v>
      </c>
      <c r="D11" s="42" t="str">
        <f t="shared" si="2"/>
        <v>148</v>
      </c>
      <c r="E11" s="42">
        <f t="shared" si="3"/>
        <v>40015</v>
      </c>
      <c r="F11" s="42">
        <f t="shared" si="4"/>
        <v>30015</v>
      </c>
      <c r="G11" s="42">
        <f t="shared" si="6"/>
        <v>14</v>
      </c>
      <c r="H11" s="42" t="str">
        <f t="shared" si="5"/>
        <v>E</v>
      </c>
      <c r="I11" s="66"/>
      <c r="J11" s="66"/>
      <c r="K11" s="66"/>
      <c r="L11" s="58"/>
      <c r="M11" s="66"/>
    </row>
    <row r="12" spans="1:13" s="19" customFormat="1" x14ac:dyDescent="0.3">
      <c r="A12" s="42">
        <f t="shared" si="0"/>
        <v>40330</v>
      </c>
      <c r="B12" s="42">
        <f t="shared" si="1"/>
        <v>30330</v>
      </c>
      <c r="C12" s="42">
        <f t="shared" si="7"/>
        <v>329</v>
      </c>
      <c r="D12" s="42" t="str">
        <f t="shared" si="2"/>
        <v>149</v>
      </c>
      <c r="E12" s="42">
        <f t="shared" si="3"/>
        <v>40016</v>
      </c>
      <c r="F12" s="42">
        <f t="shared" si="4"/>
        <v>30016</v>
      </c>
      <c r="G12" s="42">
        <f t="shared" si="6"/>
        <v>15</v>
      </c>
      <c r="H12" s="42" t="str">
        <f t="shared" si="5"/>
        <v>F</v>
      </c>
      <c r="I12" s="66"/>
      <c r="J12" s="66"/>
      <c r="K12" s="66"/>
      <c r="L12" s="58"/>
      <c r="M12" s="66"/>
    </row>
    <row r="13" spans="1:13" s="19" customFormat="1" x14ac:dyDescent="0.3">
      <c r="A13" s="39">
        <f>C13+40001</f>
        <v>40331</v>
      </c>
      <c r="B13" s="39">
        <f>C13+30001</f>
        <v>30331</v>
      </c>
      <c r="C13" s="39">
        <f>C12+1</f>
        <v>330</v>
      </c>
      <c r="D13" s="39" t="str">
        <f>DEC2HEX(C13)</f>
        <v>14A</v>
      </c>
      <c r="E13" s="39">
        <f t="shared" si="3"/>
        <v>40017</v>
      </c>
      <c r="F13" s="39">
        <f t="shared" si="4"/>
        <v>30017</v>
      </c>
      <c r="G13" s="39">
        <f t="shared" si="6"/>
        <v>16</v>
      </c>
      <c r="H13" s="39" t="str">
        <f t="shared" si="5"/>
        <v>10</v>
      </c>
      <c r="I13" s="54"/>
      <c r="J13" s="54"/>
      <c r="K13" s="54"/>
      <c r="L13" s="54"/>
      <c r="M13" s="54"/>
    </row>
    <row r="14" spans="1:13" ht="324" x14ac:dyDescent="0.3">
      <c r="A14" s="59">
        <f t="shared" si="0"/>
        <v>40332</v>
      </c>
      <c r="B14" s="59">
        <f t="shared" si="1"/>
        <v>30332</v>
      </c>
      <c r="C14" s="59">
        <f>C13+1</f>
        <v>331</v>
      </c>
      <c r="D14" s="59" t="str">
        <f t="shared" si="2"/>
        <v>14B</v>
      </c>
      <c r="E14" s="53">
        <f t="shared" si="3"/>
        <v>40018</v>
      </c>
      <c r="F14" s="53">
        <f t="shared" si="4"/>
        <v>30018</v>
      </c>
      <c r="G14" s="53">
        <f>G13+1</f>
        <v>17</v>
      </c>
      <c r="H14" s="53" t="str">
        <f t="shared" si="5"/>
        <v>11</v>
      </c>
      <c r="I14" s="53" t="s">
        <v>9</v>
      </c>
      <c r="J14" s="53" t="s">
        <v>11</v>
      </c>
      <c r="K14" s="53" t="s">
        <v>16</v>
      </c>
      <c r="L14" s="37" t="s">
        <v>258</v>
      </c>
      <c r="M14" s="36" t="s">
        <v>2</v>
      </c>
    </row>
    <row r="15" spans="1:13" ht="144" x14ac:dyDescent="0.3">
      <c r="A15" s="59"/>
      <c r="B15" s="59"/>
      <c r="C15" s="59"/>
      <c r="D15" s="59"/>
      <c r="E15" s="55"/>
      <c r="F15" s="55"/>
      <c r="G15" s="55"/>
      <c r="H15" s="55"/>
      <c r="I15" s="55"/>
      <c r="J15" s="55"/>
      <c r="K15" s="55"/>
      <c r="L15" s="48" t="s">
        <v>259</v>
      </c>
      <c r="M15" s="36" t="s">
        <v>48</v>
      </c>
    </row>
    <row r="16" spans="1:13" ht="72" x14ac:dyDescent="0.3">
      <c r="A16" s="59">
        <f>C16+40001</f>
        <v>40333</v>
      </c>
      <c r="B16" s="56">
        <f t="shared" si="1"/>
        <v>30333</v>
      </c>
      <c r="C16" s="59">
        <f>C14+1</f>
        <v>332</v>
      </c>
      <c r="D16" s="59" t="str">
        <f t="shared" si="2"/>
        <v>14C</v>
      </c>
      <c r="E16" s="53">
        <f t="shared" si="3"/>
        <v>40019</v>
      </c>
      <c r="F16" s="53">
        <f t="shared" si="4"/>
        <v>30019</v>
      </c>
      <c r="G16" s="53">
        <f>G14+1</f>
        <v>18</v>
      </c>
      <c r="H16" s="53" t="str">
        <f t="shared" si="5"/>
        <v>12</v>
      </c>
      <c r="I16" s="53" t="s">
        <v>9</v>
      </c>
      <c r="J16" s="53" t="s">
        <v>11</v>
      </c>
      <c r="K16" s="53" t="s">
        <v>16</v>
      </c>
      <c r="L16" s="48" t="s">
        <v>261</v>
      </c>
      <c r="M16" s="36" t="s">
        <v>49</v>
      </c>
    </row>
    <row r="17" spans="1:15" ht="180" x14ac:dyDescent="0.3">
      <c r="A17" s="59"/>
      <c r="B17" s="56"/>
      <c r="C17" s="59"/>
      <c r="D17" s="59"/>
      <c r="E17" s="66"/>
      <c r="F17" s="66"/>
      <c r="G17" s="66"/>
      <c r="H17" s="66"/>
      <c r="I17" s="66"/>
      <c r="J17" s="66"/>
      <c r="K17" s="66"/>
      <c r="L17" s="48" t="s">
        <v>260</v>
      </c>
      <c r="M17" s="36" t="s">
        <v>95</v>
      </c>
    </row>
    <row r="18" spans="1:15" ht="72" customHeight="1" x14ac:dyDescent="0.3">
      <c r="A18" s="59">
        <f>C18+40001</f>
        <v>40334</v>
      </c>
      <c r="B18" s="59">
        <f t="shared" si="1"/>
        <v>30334</v>
      </c>
      <c r="C18" s="59">
        <f>C16+1</f>
        <v>333</v>
      </c>
      <c r="D18" s="59" t="str">
        <f t="shared" si="2"/>
        <v>14D</v>
      </c>
      <c r="E18" s="53">
        <f t="shared" si="3"/>
        <v>40020</v>
      </c>
      <c r="F18" s="53">
        <f t="shared" si="4"/>
        <v>30020</v>
      </c>
      <c r="G18" s="53">
        <f>G16+1</f>
        <v>19</v>
      </c>
      <c r="H18" s="53" t="str">
        <f t="shared" si="5"/>
        <v>13</v>
      </c>
      <c r="I18" s="53" t="s">
        <v>9</v>
      </c>
      <c r="J18" s="53" t="s">
        <v>11</v>
      </c>
      <c r="K18" s="53" t="s">
        <v>16</v>
      </c>
      <c r="L18" s="31" t="s">
        <v>257</v>
      </c>
      <c r="M18" s="36" t="s">
        <v>54</v>
      </c>
    </row>
    <row r="19" spans="1:15" ht="72" customHeight="1" x14ac:dyDescent="0.3">
      <c r="A19" s="59"/>
      <c r="B19" s="59"/>
      <c r="C19" s="59"/>
      <c r="D19" s="59"/>
      <c r="E19" s="55"/>
      <c r="F19" s="55"/>
      <c r="G19" s="55"/>
      <c r="H19" s="55"/>
      <c r="I19" s="55"/>
      <c r="J19" s="55"/>
      <c r="K19" s="55"/>
      <c r="L19" s="36" t="s">
        <v>3</v>
      </c>
      <c r="M19" s="36" t="s">
        <v>55</v>
      </c>
    </row>
    <row r="20" spans="1:15" ht="108" customHeight="1" x14ac:dyDescent="0.3">
      <c r="A20" s="59">
        <f>C20+40001</f>
        <v>40335</v>
      </c>
      <c r="B20" s="59">
        <f t="shared" si="1"/>
        <v>30335</v>
      </c>
      <c r="C20" s="56">
        <f>C18+1</f>
        <v>334</v>
      </c>
      <c r="D20" s="59" t="str">
        <f>DEC2HEX(C20)</f>
        <v>14E</v>
      </c>
      <c r="E20" s="53">
        <f t="shared" si="3"/>
        <v>40021</v>
      </c>
      <c r="F20" s="53">
        <f t="shared" si="4"/>
        <v>30021</v>
      </c>
      <c r="G20" s="53">
        <f>G18+1</f>
        <v>20</v>
      </c>
      <c r="H20" s="53" t="str">
        <f t="shared" si="5"/>
        <v>14</v>
      </c>
      <c r="I20" s="53" t="s">
        <v>9</v>
      </c>
      <c r="J20" s="53" t="s">
        <v>11</v>
      </c>
      <c r="K20" s="53" t="s">
        <v>16</v>
      </c>
      <c r="L20" s="32" t="s">
        <v>342</v>
      </c>
      <c r="M20" s="49" t="s">
        <v>341</v>
      </c>
      <c r="N20" s="16"/>
      <c r="O20" s="16"/>
    </row>
    <row r="21" spans="1:15" ht="183" x14ac:dyDescent="0.3">
      <c r="A21" s="59"/>
      <c r="B21" s="59"/>
      <c r="C21" s="56"/>
      <c r="D21" s="59"/>
      <c r="E21" s="55"/>
      <c r="F21" s="55"/>
      <c r="G21" s="55"/>
      <c r="H21" s="55"/>
      <c r="I21" s="55"/>
      <c r="J21" s="55" t="s">
        <v>11</v>
      </c>
      <c r="K21" s="55" t="s">
        <v>16</v>
      </c>
      <c r="L21" s="33" t="s">
        <v>97</v>
      </c>
      <c r="M21" s="25" t="s">
        <v>98</v>
      </c>
      <c r="N21" s="16"/>
      <c r="O21" s="16"/>
    </row>
    <row r="22" spans="1:15" ht="217.5" customHeight="1" x14ac:dyDescent="0.3">
      <c r="A22" s="59">
        <f t="shared" ref="A22:A56" si="8">C22+40001</f>
        <v>40336</v>
      </c>
      <c r="B22" s="53">
        <f t="shared" si="1"/>
        <v>30336</v>
      </c>
      <c r="C22" s="53">
        <f>C20+1</f>
        <v>335</v>
      </c>
      <c r="D22" s="53" t="str">
        <f t="shared" si="2"/>
        <v>14F</v>
      </c>
      <c r="E22" s="59">
        <f t="shared" si="3"/>
        <v>40022</v>
      </c>
      <c r="F22" s="53">
        <f t="shared" si="4"/>
        <v>30022</v>
      </c>
      <c r="G22" s="53">
        <f>G20+1</f>
        <v>21</v>
      </c>
      <c r="H22" s="53" t="str">
        <f t="shared" si="5"/>
        <v>15</v>
      </c>
      <c r="I22" s="59" t="s">
        <v>13</v>
      </c>
      <c r="J22" s="59" t="s">
        <v>11</v>
      </c>
      <c r="K22" s="59" t="s">
        <v>86</v>
      </c>
      <c r="L22" s="61" t="s">
        <v>99</v>
      </c>
      <c r="M22" s="61" t="s">
        <v>262</v>
      </c>
      <c r="N22" s="16"/>
      <c r="O22" s="16"/>
    </row>
    <row r="23" spans="1:15" ht="217.5" customHeight="1" x14ac:dyDescent="0.3">
      <c r="A23" s="59"/>
      <c r="B23" s="66"/>
      <c r="C23" s="66"/>
      <c r="D23" s="66"/>
      <c r="E23" s="59"/>
      <c r="F23" s="66"/>
      <c r="G23" s="66"/>
      <c r="H23" s="66"/>
      <c r="I23" s="59"/>
      <c r="J23" s="59"/>
      <c r="K23" s="59"/>
      <c r="L23" s="64"/>
      <c r="M23" s="64"/>
      <c r="N23" s="16"/>
      <c r="O23" s="16"/>
    </row>
    <row r="24" spans="1:15" ht="246.75" customHeight="1" x14ac:dyDescent="0.3">
      <c r="A24" s="60"/>
      <c r="B24" s="54"/>
      <c r="C24" s="54"/>
      <c r="D24" s="54"/>
      <c r="E24" s="60"/>
      <c r="F24" s="54"/>
      <c r="G24" s="54"/>
      <c r="H24" s="54"/>
      <c r="I24" s="60"/>
      <c r="J24" s="60"/>
      <c r="K24" s="60"/>
      <c r="L24" s="33" t="s">
        <v>100</v>
      </c>
      <c r="M24" s="36" t="s">
        <v>87</v>
      </c>
      <c r="N24" s="16"/>
      <c r="O24" s="16"/>
    </row>
    <row r="25" spans="1:15" ht="108" x14ac:dyDescent="0.3">
      <c r="A25" s="42">
        <f t="shared" si="8"/>
        <v>40337</v>
      </c>
      <c r="B25" s="42">
        <f t="shared" si="1"/>
        <v>30337</v>
      </c>
      <c r="C25" s="42">
        <f>C22+1</f>
        <v>336</v>
      </c>
      <c r="D25" s="42" t="str">
        <f t="shared" si="2"/>
        <v>150</v>
      </c>
      <c r="E25" s="42">
        <f t="shared" si="3"/>
        <v>40023</v>
      </c>
      <c r="F25" s="42">
        <f t="shared" si="4"/>
        <v>30023</v>
      </c>
      <c r="G25" s="42">
        <f>G22+1</f>
        <v>22</v>
      </c>
      <c r="H25" s="42" t="str">
        <f t="shared" si="5"/>
        <v>16</v>
      </c>
      <c r="I25" s="42" t="s">
        <v>13</v>
      </c>
      <c r="J25" s="42" t="s">
        <v>11</v>
      </c>
      <c r="K25" s="42" t="s">
        <v>86</v>
      </c>
      <c r="L25" s="31" t="s">
        <v>138</v>
      </c>
      <c r="M25" s="36" t="s">
        <v>300</v>
      </c>
      <c r="N25" s="16"/>
      <c r="O25" s="16"/>
    </row>
    <row r="26" spans="1:15" ht="72" x14ac:dyDescent="0.3">
      <c r="A26" s="42">
        <f t="shared" si="8"/>
        <v>40338</v>
      </c>
      <c r="B26" s="42">
        <f t="shared" si="1"/>
        <v>30338</v>
      </c>
      <c r="C26" s="42">
        <f t="shared" si="7"/>
        <v>337</v>
      </c>
      <c r="D26" s="42" t="str">
        <f t="shared" si="2"/>
        <v>151</v>
      </c>
      <c r="E26" s="42">
        <f t="shared" si="3"/>
        <v>40024</v>
      </c>
      <c r="F26" s="42">
        <f t="shared" si="4"/>
        <v>30024</v>
      </c>
      <c r="G26" s="42">
        <f t="shared" si="6"/>
        <v>23</v>
      </c>
      <c r="H26" s="42" t="str">
        <f t="shared" si="5"/>
        <v>17</v>
      </c>
      <c r="I26" s="42" t="s">
        <v>13</v>
      </c>
      <c r="J26" s="42" t="s">
        <v>11</v>
      </c>
      <c r="K26" s="42" t="s">
        <v>16</v>
      </c>
      <c r="L26" s="31" t="s">
        <v>140</v>
      </c>
      <c r="M26" s="47" t="s">
        <v>306</v>
      </c>
      <c r="N26" s="16"/>
      <c r="O26" s="16"/>
    </row>
    <row r="27" spans="1:15" ht="108" x14ac:dyDescent="0.3">
      <c r="A27" s="42">
        <f t="shared" si="8"/>
        <v>40339</v>
      </c>
      <c r="B27" s="42">
        <f t="shared" si="1"/>
        <v>30339</v>
      </c>
      <c r="C27" s="42">
        <f t="shared" si="7"/>
        <v>338</v>
      </c>
      <c r="D27" s="42" t="str">
        <f t="shared" si="2"/>
        <v>152</v>
      </c>
      <c r="E27" s="42">
        <f t="shared" si="3"/>
        <v>40025</v>
      </c>
      <c r="F27" s="42">
        <f t="shared" si="4"/>
        <v>30025</v>
      </c>
      <c r="G27" s="42">
        <f t="shared" si="6"/>
        <v>24</v>
      </c>
      <c r="H27" s="42" t="str">
        <f t="shared" si="5"/>
        <v>18</v>
      </c>
      <c r="I27" s="42" t="s">
        <v>13</v>
      </c>
      <c r="J27" s="42" t="s">
        <v>11</v>
      </c>
      <c r="K27" s="42" t="s">
        <v>16</v>
      </c>
      <c r="L27" s="31" t="s">
        <v>148</v>
      </c>
      <c r="M27" s="47" t="s">
        <v>308</v>
      </c>
      <c r="N27" s="16"/>
      <c r="O27" s="16"/>
    </row>
    <row r="28" spans="1:15" ht="252" x14ac:dyDescent="0.3">
      <c r="A28" s="42">
        <f t="shared" si="8"/>
        <v>40340</v>
      </c>
      <c r="B28" s="42">
        <f t="shared" si="1"/>
        <v>30340</v>
      </c>
      <c r="C28" s="42">
        <f>C27+1</f>
        <v>339</v>
      </c>
      <c r="D28" s="42" t="str">
        <f t="shared" si="2"/>
        <v>153</v>
      </c>
      <c r="E28" s="42">
        <f t="shared" si="3"/>
        <v>40026</v>
      </c>
      <c r="F28" s="42">
        <f t="shared" si="4"/>
        <v>30026</v>
      </c>
      <c r="G28" s="42">
        <f t="shared" si="6"/>
        <v>25</v>
      </c>
      <c r="H28" s="42" t="str">
        <f t="shared" si="5"/>
        <v>19</v>
      </c>
      <c r="I28" s="42" t="s">
        <v>13</v>
      </c>
      <c r="J28" s="42" t="s">
        <v>11</v>
      </c>
      <c r="K28" s="42" t="s">
        <v>16</v>
      </c>
      <c r="L28" s="31" t="s">
        <v>141</v>
      </c>
      <c r="M28" s="47" t="s">
        <v>301</v>
      </c>
      <c r="N28" s="16"/>
      <c r="O28" s="16"/>
    </row>
    <row r="29" spans="1:15" ht="66.75" customHeight="1" x14ac:dyDescent="0.3">
      <c r="A29" s="42">
        <f t="shared" si="8"/>
        <v>40341</v>
      </c>
      <c r="B29" s="42">
        <f t="shared" si="1"/>
        <v>30341</v>
      </c>
      <c r="C29" s="42">
        <f>C28+1</f>
        <v>340</v>
      </c>
      <c r="D29" s="42" t="str">
        <f t="shared" si="2"/>
        <v>154</v>
      </c>
      <c r="E29" s="42">
        <f t="shared" si="3"/>
        <v>40027</v>
      </c>
      <c r="F29" s="42">
        <f t="shared" si="4"/>
        <v>30027</v>
      </c>
      <c r="G29" s="42">
        <f t="shared" si="6"/>
        <v>26</v>
      </c>
      <c r="H29" s="42" t="str">
        <f t="shared" si="5"/>
        <v>1A</v>
      </c>
      <c r="I29" s="53" t="s">
        <v>13</v>
      </c>
      <c r="J29" s="53" t="s">
        <v>11</v>
      </c>
      <c r="K29" s="53" t="s">
        <v>103</v>
      </c>
      <c r="L29" s="61" t="s">
        <v>142</v>
      </c>
      <c r="M29" s="80" t="s">
        <v>317</v>
      </c>
      <c r="N29" s="16"/>
      <c r="O29" s="16"/>
    </row>
    <row r="30" spans="1:15" ht="62.25" customHeight="1" x14ac:dyDescent="0.3">
      <c r="A30" s="42">
        <f t="shared" si="8"/>
        <v>40342</v>
      </c>
      <c r="B30" s="42">
        <f t="shared" si="1"/>
        <v>30342</v>
      </c>
      <c r="C30" s="42">
        <f t="shared" si="7"/>
        <v>341</v>
      </c>
      <c r="D30" s="42" t="str">
        <f t="shared" si="2"/>
        <v>155</v>
      </c>
      <c r="E30" s="42">
        <f t="shared" si="3"/>
        <v>40028</v>
      </c>
      <c r="F30" s="42">
        <f t="shared" si="4"/>
        <v>30028</v>
      </c>
      <c r="G30" s="42">
        <f t="shared" si="6"/>
        <v>27</v>
      </c>
      <c r="H30" s="42" t="str">
        <f t="shared" si="5"/>
        <v>1B</v>
      </c>
      <c r="I30" s="54"/>
      <c r="J30" s="54"/>
      <c r="K30" s="54"/>
      <c r="L30" s="64"/>
      <c r="M30" s="80"/>
      <c r="N30" s="16"/>
      <c r="O30" s="16"/>
    </row>
    <row r="31" spans="1:15" ht="144" x14ac:dyDescent="0.3">
      <c r="A31" s="42">
        <f t="shared" si="8"/>
        <v>40343</v>
      </c>
      <c r="B31" s="42">
        <f t="shared" si="1"/>
        <v>30343</v>
      </c>
      <c r="C31" s="42">
        <f t="shared" si="7"/>
        <v>342</v>
      </c>
      <c r="D31" s="42" t="str">
        <f t="shared" si="2"/>
        <v>156</v>
      </c>
      <c r="E31" s="42">
        <f t="shared" si="3"/>
        <v>40029</v>
      </c>
      <c r="F31" s="42">
        <f t="shared" si="4"/>
        <v>30029</v>
      </c>
      <c r="G31" s="42">
        <f t="shared" si="6"/>
        <v>28</v>
      </c>
      <c r="H31" s="42" t="str">
        <f t="shared" si="5"/>
        <v>1C</v>
      </c>
      <c r="I31" s="42" t="s">
        <v>13</v>
      </c>
      <c r="J31" s="42" t="s">
        <v>11</v>
      </c>
      <c r="K31" s="42" t="s">
        <v>106</v>
      </c>
      <c r="L31" s="41" t="s">
        <v>143</v>
      </c>
      <c r="M31" s="47" t="s">
        <v>303</v>
      </c>
      <c r="N31" s="16"/>
      <c r="O31" s="16"/>
    </row>
    <row r="32" spans="1:15" ht="72" x14ac:dyDescent="0.3">
      <c r="A32" s="42">
        <f t="shared" si="8"/>
        <v>40344</v>
      </c>
      <c r="B32" s="42">
        <f t="shared" si="1"/>
        <v>30344</v>
      </c>
      <c r="C32" s="42">
        <f t="shared" si="7"/>
        <v>343</v>
      </c>
      <c r="D32" s="42" t="str">
        <f t="shared" si="2"/>
        <v>157</v>
      </c>
      <c r="E32" s="42">
        <f t="shared" si="3"/>
        <v>40030</v>
      </c>
      <c r="F32" s="42">
        <f t="shared" si="4"/>
        <v>30030</v>
      </c>
      <c r="G32" s="42">
        <f t="shared" si="6"/>
        <v>29</v>
      </c>
      <c r="H32" s="42" t="str">
        <f t="shared" si="5"/>
        <v>1D</v>
      </c>
      <c r="I32" s="42" t="s">
        <v>13</v>
      </c>
      <c r="J32" s="42" t="s">
        <v>11</v>
      </c>
      <c r="K32" s="42" t="s">
        <v>16</v>
      </c>
      <c r="L32" s="31" t="s">
        <v>144</v>
      </c>
      <c r="M32" s="47" t="s">
        <v>307</v>
      </c>
      <c r="N32" s="16"/>
      <c r="O32" s="16"/>
    </row>
    <row r="33" spans="1:15" ht="108" x14ac:dyDescent="0.3">
      <c r="A33" s="42">
        <f t="shared" si="8"/>
        <v>40345</v>
      </c>
      <c r="B33" s="42">
        <f t="shared" si="1"/>
        <v>30345</v>
      </c>
      <c r="C33" s="42">
        <f t="shared" si="7"/>
        <v>344</v>
      </c>
      <c r="D33" s="42" t="str">
        <f t="shared" si="2"/>
        <v>158</v>
      </c>
      <c r="E33" s="42">
        <f t="shared" si="3"/>
        <v>40031</v>
      </c>
      <c r="F33" s="42">
        <f t="shared" si="4"/>
        <v>30031</v>
      </c>
      <c r="G33" s="42">
        <f t="shared" si="6"/>
        <v>30</v>
      </c>
      <c r="H33" s="42" t="str">
        <f t="shared" si="5"/>
        <v>1E</v>
      </c>
      <c r="I33" s="42" t="s">
        <v>13</v>
      </c>
      <c r="J33" s="42" t="s">
        <v>11</v>
      </c>
      <c r="K33" s="42" t="s">
        <v>16</v>
      </c>
      <c r="L33" s="31" t="s">
        <v>149</v>
      </c>
      <c r="M33" s="47" t="s">
        <v>309</v>
      </c>
      <c r="N33" s="16"/>
      <c r="O33" s="16"/>
    </row>
    <row r="34" spans="1:15" ht="252" x14ac:dyDescent="0.3">
      <c r="A34" s="42">
        <f t="shared" si="8"/>
        <v>40346</v>
      </c>
      <c r="B34" s="42">
        <f t="shared" si="1"/>
        <v>30346</v>
      </c>
      <c r="C34" s="42">
        <f t="shared" si="7"/>
        <v>345</v>
      </c>
      <c r="D34" s="42" t="str">
        <f t="shared" si="2"/>
        <v>159</v>
      </c>
      <c r="E34" s="42">
        <f t="shared" si="3"/>
        <v>40032</v>
      </c>
      <c r="F34" s="42">
        <f t="shared" si="4"/>
        <v>30032</v>
      </c>
      <c r="G34" s="42">
        <f t="shared" si="6"/>
        <v>31</v>
      </c>
      <c r="H34" s="42" t="str">
        <f t="shared" si="5"/>
        <v>1F</v>
      </c>
      <c r="I34" s="39" t="s">
        <v>13</v>
      </c>
      <c r="J34" s="39" t="s">
        <v>11</v>
      </c>
      <c r="K34" s="42" t="s">
        <v>16</v>
      </c>
      <c r="L34" s="31" t="s">
        <v>145</v>
      </c>
      <c r="M34" s="47" t="s">
        <v>302</v>
      </c>
      <c r="N34" s="16"/>
      <c r="O34" s="16"/>
    </row>
    <row r="35" spans="1:15" ht="60.75" customHeight="1" x14ac:dyDescent="0.3">
      <c r="A35" s="42">
        <f t="shared" si="8"/>
        <v>40347</v>
      </c>
      <c r="B35" s="42">
        <f t="shared" si="1"/>
        <v>30347</v>
      </c>
      <c r="C35" s="42">
        <f t="shared" si="7"/>
        <v>346</v>
      </c>
      <c r="D35" s="42" t="str">
        <f t="shared" si="2"/>
        <v>15A</v>
      </c>
      <c r="E35" s="42">
        <f t="shared" si="3"/>
        <v>40033</v>
      </c>
      <c r="F35" s="42">
        <f t="shared" si="4"/>
        <v>30033</v>
      </c>
      <c r="G35" s="42">
        <f t="shared" si="6"/>
        <v>32</v>
      </c>
      <c r="H35" s="42" t="str">
        <f t="shared" si="5"/>
        <v>20</v>
      </c>
      <c r="I35" s="53" t="s">
        <v>13</v>
      </c>
      <c r="J35" s="53" t="s">
        <v>11</v>
      </c>
      <c r="K35" s="53" t="s">
        <v>103</v>
      </c>
      <c r="L35" s="61" t="s">
        <v>146</v>
      </c>
      <c r="M35" s="80" t="s">
        <v>318</v>
      </c>
      <c r="N35" s="16"/>
      <c r="O35" s="16"/>
    </row>
    <row r="36" spans="1:15" ht="62.25" customHeight="1" x14ac:dyDescent="0.3">
      <c r="A36" s="42">
        <f t="shared" si="8"/>
        <v>40348</v>
      </c>
      <c r="B36" s="42">
        <f t="shared" si="1"/>
        <v>30348</v>
      </c>
      <c r="C36" s="42">
        <f>C35+1</f>
        <v>347</v>
      </c>
      <c r="D36" s="42" t="str">
        <f t="shared" si="2"/>
        <v>15B</v>
      </c>
      <c r="E36" s="42">
        <f t="shared" si="3"/>
        <v>40034</v>
      </c>
      <c r="F36" s="42">
        <f t="shared" si="4"/>
        <v>30034</v>
      </c>
      <c r="G36" s="42">
        <f t="shared" si="6"/>
        <v>33</v>
      </c>
      <c r="H36" s="42" t="str">
        <f t="shared" si="5"/>
        <v>21</v>
      </c>
      <c r="I36" s="54"/>
      <c r="J36" s="54"/>
      <c r="K36" s="54"/>
      <c r="L36" s="64"/>
      <c r="M36" s="80"/>
      <c r="N36" s="16"/>
      <c r="O36" s="16"/>
    </row>
    <row r="37" spans="1:15" ht="144" x14ac:dyDescent="0.3">
      <c r="A37" s="42">
        <f t="shared" si="8"/>
        <v>40349</v>
      </c>
      <c r="B37" s="42">
        <f t="shared" si="1"/>
        <v>30349</v>
      </c>
      <c r="C37" s="42">
        <f t="shared" si="7"/>
        <v>348</v>
      </c>
      <c r="D37" s="42" t="str">
        <f t="shared" si="2"/>
        <v>15C</v>
      </c>
      <c r="E37" s="42">
        <f t="shared" si="3"/>
        <v>40035</v>
      </c>
      <c r="F37" s="42">
        <f t="shared" si="4"/>
        <v>30035</v>
      </c>
      <c r="G37" s="42">
        <f t="shared" si="6"/>
        <v>34</v>
      </c>
      <c r="H37" s="42" t="str">
        <f t="shared" si="5"/>
        <v>22</v>
      </c>
      <c r="I37" s="42" t="s">
        <v>13</v>
      </c>
      <c r="J37" s="42" t="s">
        <v>11</v>
      </c>
      <c r="K37" s="42" t="s">
        <v>106</v>
      </c>
      <c r="L37" s="41" t="s">
        <v>147</v>
      </c>
      <c r="M37" s="47" t="s">
        <v>304</v>
      </c>
      <c r="N37" s="16"/>
      <c r="O37" s="16"/>
    </row>
    <row r="38" spans="1:15" ht="108" x14ac:dyDescent="0.3">
      <c r="A38" s="42">
        <f t="shared" si="8"/>
        <v>40350</v>
      </c>
      <c r="B38" s="42">
        <f t="shared" si="1"/>
        <v>30350</v>
      </c>
      <c r="C38" s="42">
        <f t="shared" si="7"/>
        <v>349</v>
      </c>
      <c r="D38" s="42" t="str">
        <f t="shared" si="2"/>
        <v>15D</v>
      </c>
      <c r="E38" s="42">
        <f t="shared" si="3"/>
        <v>40036</v>
      </c>
      <c r="F38" s="42">
        <f t="shared" si="4"/>
        <v>30036</v>
      </c>
      <c r="G38" s="42">
        <f t="shared" si="6"/>
        <v>35</v>
      </c>
      <c r="H38" s="42" t="str">
        <f t="shared" si="5"/>
        <v>23</v>
      </c>
      <c r="I38" s="42" t="s">
        <v>13</v>
      </c>
      <c r="J38" s="42" t="s">
        <v>11</v>
      </c>
      <c r="K38" s="42" t="s">
        <v>16</v>
      </c>
      <c r="L38" s="41" t="s">
        <v>150</v>
      </c>
      <c r="M38" s="46" t="s">
        <v>321</v>
      </c>
      <c r="N38" s="16"/>
      <c r="O38" s="16"/>
    </row>
    <row r="39" spans="1:15" ht="108" x14ac:dyDescent="0.3">
      <c r="A39" s="42">
        <f t="shared" si="8"/>
        <v>40351</v>
      </c>
      <c r="B39" s="42">
        <f t="shared" si="1"/>
        <v>30351</v>
      </c>
      <c r="C39" s="42">
        <f t="shared" si="7"/>
        <v>350</v>
      </c>
      <c r="D39" s="42" t="str">
        <f t="shared" si="2"/>
        <v>15E</v>
      </c>
      <c r="E39" s="42">
        <f t="shared" si="3"/>
        <v>40037</v>
      </c>
      <c r="F39" s="42">
        <f t="shared" si="4"/>
        <v>30037</v>
      </c>
      <c r="G39" s="42">
        <f t="shared" si="6"/>
        <v>36</v>
      </c>
      <c r="H39" s="42" t="str">
        <f t="shared" si="5"/>
        <v>24</v>
      </c>
      <c r="I39" s="42" t="s">
        <v>13</v>
      </c>
      <c r="J39" s="42" t="s">
        <v>11</v>
      </c>
      <c r="K39" s="42" t="s">
        <v>16</v>
      </c>
      <c r="L39" s="41" t="s">
        <v>151</v>
      </c>
      <c r="M39" s="47" t="s">
        <v>305</v>
      </c>
      <c r="N39" s="16"/>
      <c r="O39" s="16"/>
    </row>
    <row r="40" spans="1:15" ht="72" x14ac:dyDescent="0.3">
      <c r="A40" s="53">
        <f t="shared" si="8"/>
        <v>40352</v>
      </c>
      <c r="B40" s="53">
        <f t="shared" si="1"/>
        <v>30352</v>
      </c>
      <c r="C40" s="53">
        <f t="shared" si="7"/>
        <v>351</v>
      </c>
      <c r="D40" s="53" t="str">
        <f t="shared" si="2"/>
        <v>15F</v>
      </c>
      <c r="E40" s="53">
        <f t="shared" si="3"/>
        <v>40038</v>
      </c>
      <c r="F40" s="53">
        <f t="shared" si="4"/>
        <v>30038</v>
      </c>
      <c r="G40" s="53">
        <f>G39+1</f>
        <v>37</v>
      </c>
      <c r="H40" s="53" t="str">
        <f t="shared" si="5"/>
        <v>25</v>
      </c>
      <c r="I40" s="53" t="s">
        <v>13</v>
      </c>
      <c r="J40" s="53" t="s">
        <v>11</v>
      </c>
      <c r="K40" s="50" t="s">
        <v>112</v>
      </c>
      <c r="L40" s="36" t="s">
        <v>119</v>
      </c>
      <c r="M40" s="45" t="s">
        <v>125</v>
      </c>
      <c r="N40" s="16"/>
      <c r="O40" s="16"/>
    </row>
    <row r="41" spans="1:15" ht="72" x14ac:dyDescent="0.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2"/>
      <c r="L41" s="36" t="s">
        <v>120</v>
      </c>
      <c r="M41" s="45" t="s">
        <v>126</v>
      </c>
      <c r="N41" s="16"/>
      <c r="O41" s="16"/>
    </row>
    <row r="42" spans="1:15" ht="72" x14ac:dyDescent="0.3">
      <c r="A42" s="53">
        <f t="shared" si="8"/>
        <v>40353</v>
      </c>
      <c r="B42" s="53">
        <f t="shared" si="1"/>
        <v>30353</v>
      </c>
      <c r="C42" s="53">
        <f>C40+1</f>
        <v>352</v>
      </c>
      <c r="D42" s="53" t="str">
        <f t="shared" si="2"/>
        <v>160</v>
      </c>
      <c r="E42" s="53">
        <f t="shared" si="3"/>
        <v>40039</v>
      </c>
      <c r="F42" s="53">
        <f t="shared" si="4"/>
        <v>30039</v>
      </c>
      <c r="G42" s="53">
        <f>G40+1</f>
        <v>38</v>
      </c>
      <c r="H42" s="53" t="str">
        <f t="shared" si="5"/>
        <v>26</v>
      </c>
      <c r="I42" s="53" t="s">
        <v>9</v>
      </c>
      <c r="J42" s="53" t="s">
        <v>118</v>
      </c>
      <c r="K42" s="56" t="s">
        <v>111</v>
      </c>
      <c r="L42" s="36" t="s">
        <v>121</v>
      </c>
      <c r="M42" s="45" t="s">
        <v>127</v>
      </c>
      <c r="N42" s="16"/>
      <c r="O42" s="16"/>
    </row>
    <row r="43" spans="1:15" ht="72" x14ac:dyDescent="0.3">
      <c r="A43" s="54"/>
      <c r="B43" s="54"/>
      <c r="C43" s="54"/>
      <c r="D43" s="54"/>
      <c r="E43" s="54"/>
      <c r="F43" s="54"/>
      <c r="G43" s="54"/>
      <c r="H43" s="54"/>
      <c r="I43" s="55"/>
      <c r="J43" s="55"/>
      <c r="K43" s="57"/>
      <c r="L43" s="36" t="s">
        <v>122</v>
      </c>
      <c r="M43" s="45" t="s">
        <v>128</v>
      </c>
      <c r="N43" s="16"/>
      <c r="O43" s="16"/>
    </row>
    <row r="44" spans="1:15" ht="72" x14ac:dyDescent="0.3">
      <c r="A44" s="53">
        <f t="shared" si="8"/>
        <v>40354</v>
      </c>
      <c r="B44" s="53">
        <f t="shared" si="1"/>
        <v>30354</v>
      </c>
      <c r="C44" s="53">
        <f>C42+1</f>
        <v>353</v>
      </c>
      <c r="D44" s="53" t="str">
        <f t="shared" si="2"/>
        <v>161</v>
      </c>
      <c r="E44" s="53">
        <f t="shared" si="3"/>
        <v>40040</v>
      </c>
      <c r="F44" s="53">
        <f t="shared" si="4"/>
        <v>30040</v>
      </c>
      <c r="G44" s="53">
        <f>G42+1</f>
        <v>39</v>
      </c>
      <c r="H44" s="53" t="str">
        <f t="shared" si="5"/>
        <v>27</v>
      </c>
      <c r="I44" s="53" t="s">
        <v>9</v>
      </c>
      <c r="J44" s="53" t="s">
        <v>118</v>
      </c>
      <c r="K44" s="56" t="s">
        <v>111</v>
      </c>
      <c r="L44" s="36" t="s">
        <v>123</v>
      </c>
      <c r="M44" s="45" t="s">
        <v>129</v>
      </c>
      <c r="N44" s="16"/>
      <c r="O44" s="16"/>
    </row>
    <row r="45" spans="1:15" ht="72" x14ac:dyDescent="0.3">
      <c r="A45" s="54"/>
      <c r="B45" s="54"/>
      <c r="C45" s="54"/>
      <c r="D45" s="54"/>
      <c r="E45" s="54"/>
      <c r="F45" s="54"/>
      <c r="G45" s="54"/>
      <c r="H45" s="54"/>
      <c r="I45" s="55"/>
      <c r="J45" s="55"/>
      <c r="K45" s="57"/>
      <c r="L45" s="36" t="s">
        <v>124</v>
      </c>
      <c r="M45" s="45" t="s">
        <v>130</v>
      </c>
      <c r="N45" s="16"/>
      <c r="O45" s="16"/>
    </row>
    <row r="46" spans="1:15" s="19" customFormat="1" x14ac:dyDescent="0.3">
      <c r="A46" s="39">
        <f>C46+40001</f>
        <v>40355</v>
      </c>
      <c r="B46" s="39">
        <f t="shared" si="1"/>
        <v>30355</v>
      </c>
      <c r="C46" s="39">
        <f>C44+1</f>
        <v>354</v>
      </c>
      <c r="D46" s="39" t="str">
        <f t="shared" si="2"/>
        <v>162</v>
      </c>
      <c r="E46" s="38">
        <f>G46+40001</f>
        <v>40041</v>
      </c>
      <c r="F46" s="38">
        <f t="shared" si="4"/>
        <v>30041</v>
      </c>
      <c r="G46" s="38">
        <f>G44+1</f>
        <v>40</v>
      </c>
      <c r="H46" s="38" t="str">
        <f t="shared" si="5"/>
        <v>28</v>
      </c>
      <c r="I46" s="53" t="s">
        <v>131</v>
      </c>
      <c r="J46" s="53" t="s">
        <v>131</v>
      </c>
      <c r="K46" s="50" t="s">
        <v>131</v>
      </c>
      <c r="L46" s="50" t="s">
        <v>131</v>
      </c>
      <c r="M46" s="50" t="s">
        <v>131</v>
      </c>
    </row>
    <row r="47" spans="1:15" s="19" customFormat="1" x14ac:dyDescent="0.3">
      <c r="A47" s="42">
        <f t="shared" si="8"/>
        <v>40356</v>
      </c>
      <c r="B47" s="39">
        <f t="shared" si="1"/>
        <v>30356</v>
      </c>
      <c r="C47" s="39">
        <f>C46+1</f>
        <v>355</v>
      </c>
      <c r="D47" s="39" t="str">
        <f t="shared" si="2"/>
        <v>163</v>
      </c>
      <c r="E47" s="42">
        <f t="shared" si="3"/>
        <v>40042</v>
      </c>
      <c r="F47" s="39">
        <f t="shared" si="4"/>
        <v>30042</v>
      </c>
      <c r="G47" s="39">
        <f>G46+1</f>
        <v>41</v>
      </c>
      <c r="H47" s="39" t="str">
        <f t="shared" si="5"/>
        <v>29</v>
      </c>
      <c r="I47" s="58"/>
      <c r="J47" s="58"/>
      <c r="K47" s="51"/>
      <c r="L47" s="62"/>
      <c r="M47" s="75"/>
    </row>
    <row r="48" spans="1:15" s="19" customFormat="1" x14ac:dyDescent="0.3">
      <c r="A48" s="42">
        <f t="shared" si="8"/>
        <v>40357</v>
      </c>
      <c r="B48" s="39">
        <f t="shared" si="1"/>
        <v>30357</v>
      </c>
      <c r="C48" s="39">
        <f>C47+1</f>
        <v>356</v>
      </c>
      <c r="D48" s="39" t="str">
        <f t="shared" si="2"/>
        <v>164</v>
      </c>
      <c r="E48" s="42">
        <f t="shared" si="3"/>
        <v>40043</v>
      </c>
      <c r="F48" s="39">
        <f t="shared" si="4"/>
        <v>30043</v>
      </c>
      <c r="G48" s="39">
        <f>G47+1</f>
        <v>42</v>
      </c>
      <c r="H48" s="39" t="str">
        <f t="shared" si="5"/>
        <v>2A</v>
      </c>
      <c r="I48" s="58"/>
      <c r="J48" s="58"/>
      <c r="K48" s="51"/>
      <c r="L48" s="62"/>
      <c r="M48" s="75"/>
    </row>
    <row r="49" spans="1:13" s="19" customFormat="1" x14ac:dyDescent="0.3">
      <c r="A49" s="42">
        <f t="shared" si="8"/>
        <v>40358</v>
      </c>
      <c r="B49" s="42">
        <f t="shared" si="1"/>
        <v>30358</v>
      </c>
      <c r="C49" s="42">
        <f>C48+1</f>
        <v>357</v>
      </c>
      <c r="D49" s="42" t="str">
        <f t="shared" si="2"/>
        <v>165</v>
      </c>
      <c r="E49" s="42">
        <f t="shared" si="3"/>
        <v>40044</v>
      </c>
      <c r="F49" s="42">
        <f t="shared" si="4"/>
        <v>30044</v>
      </c>
      <c r="G49" s="42">
        <f>G48+1</f>
        <v>43</v>
      </c>
      <c r="H49" s="42" t="str">
        <f t="shared" si="5"/>
        <v>2B</v>
      </c>
      <c r="I49" s="58"/>
      <c r="J49" s="58"/>
      <c r="K49" s="51"/>
      <c r="L49" s="62"/>
      <c r="M49" s="75"/>
    </row>
    <row r="50" spans="1:13" s="19" customFormat="1" ht="46.5" customHeight="1" x14ac:dyDescent="0.3">
      <c r="A50" s="40">
        <f t="shared" si="8"/>
        <v>40359</v>
      </c>
      <c r="B50" s="42">
        <f t="shared" si="1"/>
        <v>30359</v>
      </c>
      <c r="C50" s="42">
        <f>C49+1</f>
        <v>358</v>
      </c>
      <c r="D50" s="42" t="str">
        <f t="shared" si="2"/>
        <v>166</v>
      </c>
      <c r="E50" s="40">
        <f t="shared" si="3"/>
        <v>40045</v>
      </c>
      <c r="F50" s="42">
        <f t="shared" si="4"/>
        <v>30045</v>
      </c>
      <c r="G50" s="42">
        <f>G49+1</f>
        <v>44</v>
      </c>
      <c r="H50" s="42" t="str">
        <f t="shared" si="5"/>
        <v>2C</v>
      </c>
      <c r="I50" s="58"/>
      <c r="J50" s="58"/>
      <c r="K50" s="51"/>
      <c r="L50" s="62"/>
      <c r="M50" s="75"/>
    </row>
    <row r="51" spans="1:13" s="19" customFormat="1" x14ac:dyDescent="0.3">
      <c r="A51" s="42">
        <f t="shared" si="8"/>
        <v>40360</v>
      </c>
      <c r="B51" s="42">
        <f t="shared" si="1"/>
        <v>30360</v>
      </c>
      <c r="C51" s="42">
        <f>C50+1</f>
        <v>359</v>
      </c>
      <c r="D51" s="42" t="str">
        <f t="shared" si="2"/>
        <v>167</v>
      </c>
      <c r="E51" s="42">
        <f t="shared" si="3"/>
        <v>40046</v>
      </c>
      <c r="F51" s="42">
        <f t="shared" si="4"/>
        <v>30046</v>
      </c>
      <c r="G51" s="42">
        <f>G50+1</f>
        <v>45</v>
      </c>
      <c r="H51" s="42" t="str">
        <f t="shared" si="5"/>
        <v>2D</v>
      </c>
      <c r="I51" s="58"/>
      <c r="J51" s="58"/>
      <c r="K51" s="51"/>
      <c r="L51" s="62"/>
      <c r="M51" s="75"/>
    </row>
    <row r="52" spans="1:13" s="19" customFormat="1" x14ac:dyDescent="0.3">
      <c r="A52" s="42">
        <f t="shared" si="8"/>
        <v>40361</v>
      </c>
      <c r="B52" s="42">
        <f t="shared" si="1"/>
        <v>30361</v>
      </c>
      <c r="C52" s="42">
        <f t="shared" si="7"/>
        <v>360</v>
      </c>
      <c r="D52" s="42" t="str">
        <f t="shared" si="2"/>
        <v>168</v>
      </c>
      <c r="E52" s="42">
        <f t="shared" si="3"/>
        <v>40047</v>
      </c>
      <c r="F52" s="42">
        <f t="shared" si="4"/>
        <v>30047</v>
      </c>
      <c r="G52" s="42">
        <f t="shared" si="6"/>
        <v>46</v>
      </c>
      <c r="H52" s="42" t="str">
        <f t="shared" si="5"/>
        <v>2E</v>
      </c>
      <c r="I52" s="58"/>
      <c r="J52" s="58"/>
      <c r="K52" s="51"/>
      <c r="L52" s="62"/>
      <c r="M52" s="75"/>
    </row>
    <row r="53" spans="1:13" s="19" customFormat="1" x14ac:dyDescent="0.3">
      <c r="A53" s="42">
        <f t="shared" si="8"/>
        <v>40362</v>
      </c>
      <c r="B53" s="42">
        <f t="shared" si="1"/>
        <v>30362</v>
      </c>
      <c r="C53" s="42">
        <f t="shared" si="7"/>
        <v>361</v>
      </c>
      <c r="D53" s="42" t="str">
        <f t="shared" si="2"/>
        <v>169</v>
      </c>
      <c r="E53" s="42">
        <f t="shared" si="3"/>
        <v>40048</v>
      </c>
      <c r="F53" s="42">
        <f t="shared" si="4"/>
        <v>30048</v>
      </c>
      <c r="G53" s="42">
        <f t="shared" si="6"/>
        <v>47</v>
      </c>
      <c r="H53" s="42" t="str">
        <f t="shared" si="5"/>
        <v>2F</v>
      </c>
      <c r="I53" s="58"/>
      <c r="J53" s="58"/>
      <c r="K53" s="51"/>
      <c r="L53" s="62"/>
      <c r="M53" s="75"/>
    </row>
    <row r="54" spans="1:13" s="19" customFormat="1" x14ac:dyDescent="0.3">
      <c r="A54" s="42">
        <f t="shared" si="8"/>
        <v>40363</v>
      </c>
      <c r="B54" s="42">
        <f t="shared" si="1"/>
        <v>30363</v>
      </c>
      <c r="C54" s="42">
        <f t="shared" si="7"/>
        <v>362</v>
      </c>
      <c r="D54" s="42" t="str">
        <f t="shared" si="2"/>
        <v>16A</v>
      </c>
      <c r="E54" s="42">
        <f t="shared" si="3"/>
        <v>40049</v>
      </c>
      <c r="F54" s="42">
        <f t="shared" si="4"/>
        <v>30049</v>
      </c>
      <c r="G54" s="42">
        <f t="shared" si="6"/>
        <v>48</v>
      </c>
      <c r="H54" s="42" t="str">
        <f t="shared" si="5"/>
        <v>30</v>
      </c>
      <c r="I54" s="58"/>
      <c r="J54" s="58"/>
      <c r="K54" s="51"/>
      <c r="L54" s="62"/>
      <c r="M54" s="75"/>
    </row>
    <row r="55" spans="1:13" s="19" customFormat="1" x14ac:dyDescent="0.3">
      <c r="A55" s="42">
        <f t="shared" si="8"/>
        <v>40364</v>
      </c>
      <c r="B55" s="42">
        <f t="shared" si="1"/>
        <v>30364</v>
      </c>
      <c r="C55" s="42">
        <f t="shared" si="7"/>
        <v>363</v>
      </c>
      <c r="D55" s="42" t="str">
        <f t="shared" si="2"/>
        <v>16B</v>
      </c>
      <c r="E55" s="42">
        <f t="shared" si="3"/>
        <v>40050</v>
      </c>
      <c r="F55" s="42">
        <f t="shared" si="4"/>
        <v>30050</v>
      </c>
      <c r="G55" s="42">
        <f t="shared" si="6"/>
        <v>49</v>
      </c>
      <c r="H55" s="42" t="str">
        <f t="shared" si="5"/>
        <v>31</v>
      </c>
      <c r="I55" s="58"/>
      <c r="J55" s="58"/>
      <c r="K55" s="51"/>
      <c r="L55" s="62"/>
      <c r="M55" s="75"/>
    </row>
    <row r="56" spans="1:13" s="19" customFormat="1" x14ac:dyDescent="0.3">
      <c r="A56" s="42">
        <f t="shared" si="8"/>
        <v>40365</v>
      </c>
      <c r="B56" s="42">
        <f t="shared" si="1"/>
        <v>30365</v>
      </c>
      <c r="C56" s="42">
        <f t="shared" si="7"/>
        <v>364</v>
      </c>
      <c r="D56" s="42" t="str">
        <f t="shared" si="2"/>
        <v>16C</v>
      </c>
      <c r="E56" s="42">
        <f t="shared" si="3"/>
        <v>40051</v>
      </c>
      <c r="F56" s="42">
        <f t="shared" si="4"/>
        <v>30051</v>
      </c>
      <c r="G56" s="42">
        <f t="shared" si="6"/>
        <v>50</v>
      </c>
      <c r="H56" s="42" t="str">
        <f t="shared" si="5"/>
        <v>32</v>
      </c>
      <c r="I56" s="54"/>
      <c r="J56" s="54"/>
      <c r="K56" s="52"/>
      <c r="L56" s="63"/>
      <c r="M56" s="76"/>
    </row>
  </sheetData>
  <mergeCells count="113">
    <mergeCell ref="E1:E2"/>
    <mergeCell ref="I1:M1"/>
    <mergeCell ref="I2:M2"/>
    <mergeCell ref="I4:I13"/>
    <mergeCell ref="J4:J13"/>
    <mergeCell ref="K4:K13"/>
    <mergeCell ref="L4:L13"/>
    <mergeCell ref="M4:M13"/>
    <mergeCell ref="A16:A17"/>
    <mergeCell ref="B16:B17"/>
    <mergeCell ref="C16:C17"/>
    <mergeCell ref="D16:D17"/>
    <mergeCell ref="E16:E17"/>
    <mergeCell ref="A14:A15"/>
    <mergeCell ref="B14:B15"/>
    <mergeCell ref="C14:C15"/>
    <mergeCell ref="D14:D15"/>
    <mergeCell ref="E14:E15"/>
    <mergeCell ref="F16:F17"/>
    <mergeCell ref="G16:G17"/>
    <mergeCell ref="H16:H17"/>
    <mergeCell ref="I16:I17"/>
    <mergeCell ref="J16:J17"/>
    <mergeCell ref="K16:K17"/>
    <mergeCell ref="K14:K15"/>
    <mergeCell ref="F14:F15"/>
    <mergeCell ref="I20:I21"/>
    <mergeCell ref="J20:J21"/>
    <mergeCell ref="K20:K21"/>
    <mergeCell ref="G18:G19"/>
    <mergeCell ref="H18:H19"/>
    <mergeCell ref="I18:I19"/>
    <mergeCell ref="J18:J19"/>
    <mergeCell ref="K18:K19"/>
    <mergeCell ref="F18:F19"/>
    <mergeCell ref="A18:A19"/>
    <mergeCell ref="B18:B19"/>
    <mergeCell ref="C18:C19"/>
    <mergeCell ref="D18:D19"/>
    <mergeCell ref="E18:E19"/>
    <mergeCell ref="G14:G15"/>
    <mergeCell ref="H14:H15"/>
    <mergeCell ref="I14:I15"/>
    <mergeCell ref="J14:J15"/>
    <mergeCell ref="A22:A24"/>
    <mergeCell ref="B22:B24"/>
    <mergeCell ref="C22:C24"/>
    <mergeCell ref="D22:D24"/>
    <mergeCell ref="E22:E24"/>
    <mergeCell ref="F22:F24"/>
    <mergeCell ref="F20:F21"/>
    <mergeCell ref="G20:G21"/>
    <mergeCell ref="H20:H21"/>
    <mergeCell ref="A20:A21"/>
    <mergeCell ref="B20:B21"/>
    <mergeCell ref="C20:C21"/>
    <mergeCell ref="D20:D21"/>
    <mergeCell ref="E20:E21"/>
    <mergeCell ref="L29:L30"/>
    <mergeCell ref="M29:M30"/>
    <mergeCell ref="I35:I36"/>
    <mergeCell ref="J35:J36"/>
    <mergeCell ref="K35:K36"/>
    <mergeCell ref="L35:L36"/>
    <mergeCell ref="M35:M36"/>
    <mergeCell ref="G22:G24"/>
    <mergeCell ref="H22:H24"/>
    <mergeCell ref="I22:I24"/>
    <mergeCell ref="J22:J24"/>
    <mergeCell ref="K22:K24"/>
    <mergeCell ref="I29:I30"/>
    <mergeCell ref="J29:J30"/>
    <mergeCell ref="K29:K30"/>
    <mergeCell ref="L22:L23"/>
    <mergeCell ref="M22:M23"/>
    <mergeCell ref="A40:A41"/>
    <mergeCell ref="E40:E41"/>
    <mergeCell ref="I40:I41"/>
    <mergeCell ref="J40:J41"/>
    <mergeCell ref="K40:K41"/>
    <mergeCell ref="A42:A43"/>
    <mergeCell ref="E42:E43"/>
    <mergeCell ref="I42:I43"/>
    <mergeCell ref="J42:J43"/>
    <mergeCell ref="K42:K43"/>
    <mergeCell ref="A44:A45"/>
    <mergeCell ref="E44:E45"/>
    <mergeCell ref="I44:I45"/>
    <mergeCell ref="J44:J45"/>
    <mergeCell ref="K44:K45"/>
    <mergeCell ref="I46:I56"/>
    <mergeCell ref="J46:J56"/>
    <mergeCell ref="K46:K56"/>
    <mergeCell ref="D44:D45"/>
    <mergeCell ref="F44:F45"/>
    <mergeCell ref="M46:M56"/>
    <mergeCell ref="B40:B41"/>
    <mergeCell ref="C40:C41"/>
    <mergeCell ref="D40:D41"/>
    <mergeCell ref="B42:B43"/>
    <mergeCell ref="C42:C43"/>
    <mergeCell ref="D42:D43"/>
    <mergeCell ref="B44:B45"/>
    <mergeCell ref="C44:C45"/>
    <mergeCell ref="G44:G45"/>
    <mergeCell ref="H44:H45"/>
    <mergeCell ref="F40:F41"/>
    <mergeCell ref="G40:G41"/>
    <mergeCell ref="H40:H41"/>
    <mergeCell ref="F42:F43"/>
    <mergeCell ref="G42:G43"/>
    <mergeCell ref="H42:H43"/>
    <mergeCell ref="L46:L56"/>
  </mergeCells>
  <phoneticPr fontId="1" type="noConversion"/>
  <pageMargins left="0.7" right="0.7" top="0.75" bottom="0.75" header="0.3" footer="0.3"/>
  <pageSetup paperSize="9" scale="1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="40" zoomScaleNormal="25" zoomScaleSheetLayoutView="40" workbookViewId="0">
      <pane xSplit="8" ySplit="3" topLeftCell="I4" activePane="bottomRight" state="frozen"/>
      <selection pane="topRight" activeCell="I1" sqref="I1"/>
      <selection pane="bottomLeft" activeCell="A7" sqref="A7"/>
      <selection pane="bottomRight" activeCell="A2" sqref="A2"/>
    </sheetView>
  </sheetViews>
  <sheetFormatPr defaultColWidth="9" defaultRowHeight="46.2" x14ac:dyDescent="0.3"/>
  <cols>
    <col min="1" max="1" width="38.109375" style="16" customWidth="1"/>
    <col min="2" max="2" width="37.6640625" style="16" hidden="1" customWidth="1"/>
    <col min="3" max="3" width="38.88671875" style="16" hidden="1" customWidth="1"/>
    <col min="4" max="4" width="37" style="16" hidden="1" customWidth="1"/>
    <col min="5" max="5" width="72" style="16" customWidth="1"/>
    <col min="6" max="7" width="34.109375" style="16" hidden="1" customWidth="1"/>
    <col min="8" max="8" width="30.6640625" style="16" hidden="1" customWidth="1"/>
    <col min="9" max="9" width="18.21875" style="16" customWidth="1"/>
    <col min="10" max="10" width="8.88671875" style="16" bestFit="1" customWidth="1"/>
    <col min="11" max="11" width="18.88671875" style="16" customWidth="1"/>
    <col min="12" max="12" width="50.21875" style="16" customWidth="1"/>
    <col min="13" max="13" width="208.44140625" style="17" customWidth="1"/>
    <col min="14" max="15" width="33.33203125" style="19" customWidth="1"/>
    <col min="16" max="16384" width="9" style="16"/>
  </cols>
  <sheetData>
    <row r="1" spans="1:13" s="19" customFormat="1" ht="46.5" customHeight="1" x14ac:dyDescent="0.3">
      <c r="A1" s="15" t="s">
        <v>84</v>
      </c>
      <c r="B1" s="34"/>
      <c r="C1" s="35"/>
      <c r="D1" s="35"/>
      <c r="E1" s="67" t="s">
        <v>85</v>
      </c>
      <c r="F1" s="35"/>
      <c r="G1" s="35"/>
      <c r="H1" s="35"/>
      <c r="I1" s="69"/>
      <c r="J1" s="70"/>
      <c r="K1" s="70"/>
      <c r="L1" s="70"/>
      <c r="M1" s="71"/>
    </row>
    <row r="2" spans="1:13" s="19" customFormat="1" ht="138" customHeight="1" x14ac:dyDescent="0.3">
      <c r="A2" s="18">
        <v>1</v>
      </c>
      <c r="B2" s="34"/>
      <c r="C2" s="35"/>
      <c r="D2" s="35"/>
      <c r="E2" s="68"/>
      <c r="F2" s="35"/>
      <c r="G2" s="35"/>
      <c r="H2" s="35"/>
      <c r="I2" s="72" t="s">
        <v>322</v>
      </c>
      <c r="J2" s="73"/>
      <c r="K2" s="73"/>
      <c r="L2" s="73"/>
      <c r="M2" s="74"/>
    </row>
    <row r="3" spans="1:13" s="19" customFormat="1" ht="108" x14ac:dyDescent="0.3">
      <c r="A3" s="15" t="s">
        <v>132</v>
      </c>
      <c r="B3" s="15" t="s">
        <v>68</v>
      </c>
      <c r="C3" s="15" t="s">
        <v>69</v>
      </c>
      <c r="D3" s="15" t="s">
        <v>70</v>
      </c>
      <c r="E3" s="20" t="s">
        <v>71</v>
      </c>
      <c r="F3" s="20" t="s">
        <v>71</v>
      </c>
      <c r="G3" s="20" t="s">
        <v>72</v>
      </c>
      <c r="H3" s="20" t="s">
        <v>73</v>
      </c>
      <c r="I3" s="15" t="s">
        <v>8</v>
      </c>
      <c r="J3" s="15" t="s">
        <v>134</v>
      </c>
      <c r="K3" s="15" t="s">
        <v>133</v>
      </c>
      <c r="L3" s="15" t="s">
        <v>0</v>
      </c>
      <c r="M3" s="15" t="s">
        <v>1</v>
      </c>
    </row>
    <row r="4" spans="1:13" s="19" customFormat="1" x14ac:dyDescent="0.3">
      <c r="A4" s="42">
        <f t="shared" ref="A4:A14" si="0">C4+40001</f>
        <v>40322</v>
      </c>
      <c r="B4" s="42">
        <f>C4+30001</f>
        <v>30322</v>
      </c>
      <c r="C4" s="42">
        <f>$A$2*256+65</f>
        <v>321</v>
      </c>
      <c r="D4" s="42" t="str">
        <f>DEC2HEX(C4)</f>
        <v>141</v>
      </c>
      <c r="E4" s="42">
        <f>G4+40001</f>
        <v>40008</v>
      </c>
      <c r="F4" s="42">
        <f>G4+30001</f>
        <v>30008</v>
      </c>
      <c r="G4" s="42">
        <f>A2*44-37</f>
        <v>7</v>
      </c>
      <c r="H4" s="42" t="str">
        <f>DEC2HEX(G4)</f>
        <v>7</v>
      </c>
      <c r="I4" s="53" t="s">
        <v>7</v>
      </c>
      <c r="J4" s="53" t="s">
        <v>7</v>
      </c>
      <c r="K4" s="53" t="s">
        <v>7</v>
      </c>
      <c r="L4" s="53" t="s">
        <v>74</v>
      </c>
      <c r="M4" s="53" t="s">
        <v>7</v>
      </c>
    </row>
    <row r="5" spans="1:13" s="19" customFormat="1" x14ac:dyDescent="0.3">
      <c r="A5" s="42">
        <f t="shared" si="0"/>
        <v>40323</v>
      </c>
      <c r="B5" s="42">
        <f t="shared" ref="B5:B53" si="1">C5+30001</f>
        <v>30323</v>
      </c>
      <c r="C5" s="42">
        <f>C4+1</f>
        <v>322</v>
      </c>
      <c r="D5" s="42" t="str">
        <f t="shared" ref="D5:D53" si="2">DEC2HEX(C5)</f>
        <v>142</v>
      </c>
      <c r="E5" s="42">
        <f t="shared" ref="E5:E53" si="3">G5+40001</f>
        <v>40009</v>
      </c>
      <c r="F5" s="42">
        <f t="shared" ref="F5:F53" si="4">G5+30001</f>
        <v>30009</v>
      </c>
      <c r="G5" s="42">
        <f>G4+1</f>
        <v>8</v>
      </c>
      <c r="H5" s="42" t="str">
        <f t="shared" ref="H5:H53" si="5">DEC2HEX(G5)</f>
        <v>8</v>
      </c>
      <c r="I5" s="66"/>
      <c r="J5" s="66"/>
      <c r="K5" s="66"/>
      <c r="L5" s="58"/>
      <c r="M5" s="66"/>
    </row>
    <row r="6" spans="1:13" s="19" customFormat="1" x14ac:dyDescent="0.3">
      <c r="A6" s="42">
        <f t="shared" si="0"/>
        <v>40324</v>
      </c>
      <c r="B6" s="42">
        <f t="shared" si="1"/>
        <v>30324</v>
      </c>
      <c r="C6" s="42">
        <f>C5+1</f>
        <v>323</v>
      </c>
      <c r="D6" s="42" t="str">
        <f t="shared" si="2"/>
        <v>143</v>
      </c>
      <c r="E6" s="42">
        <f t="shared" si="3"/>
        <v>40010</v>
      </c>
      <c r="F6" s="42">
        <f t="shared" si="4"/>
        <v>30010</v>
      </c>
      <c r="G6" s="42">
        <f t="shared" ref="G6:G53" si="6">G5+1</f>
        <v>9</v>
      </c>
      <c r="H6" s="42" t="str">
        <f t="shared" si="5"/>
        <v>9</v>
      </c>
      <c r="I6" s="66"/>
      <c r="J6" s="66"/>
      <c r="K6" s="66"/>
      <c r="L6" s="58"/>
      <c r="M6" s="66"/>
    </row>
    <row r="7" spans="1:13" s="19" customFormat="1" x14ac:dyDescent="0.3">
      <c r="A7" s="42">
        <f t="shared" si="0"/>
        <v>40325</v>
      </c>
      <c r="B7" s="42">
        <f t="shared" si="1"/>
        <v>30325</v>
      </c>
      <c r="C7" s="42">
        <f>C6+1</f>
        <v>324</v>
      </c>
      <c r="D7" s="42" t="str">
        <f t="shared" si="2"/>
        <v>144</v>
      </c>
      <c r="E7" s="42">
        <f t="shared" si="3"/>
        <v>40011</v>
      </c>
      <c r="F7" s="42">
        <f t="shared" si="4"/>
        <v>30011</v>
      </c>
      <c r="G7" s="42">
        <f t="shared" si="6"/>
        <v>10</v>
      </c>
      <c r="H7" s="42" t="str">
        <f t="shared" si="5"/>
        <v>A</v>
      </c>
      <c r="I7" s="66"/>
      <c r="J7" s="66"/>
      <c r="K7" s="66"/>
      <c r="L7" s="58"/>
      <c r="M7" s="66"/>
    </row>
    <row r="8" spans="1:13" s="19" customFormat="1" x14ac:dyDescent="0.3">
      <c r="A8" s="42">
        <f t="shared" si="0"/>
        <v>40326</v>
      </c>
      <c r="B8" s="42">
        <f t="shared" si="1"/>
        <v>30326</v>
      </c>
      <c r="C8" s="42">
        <f>C7+1</f>
        <v>325</v>
      </c>
      <c r="D8" s="42" t="str">
        <f t="shared" si="2"/>
        <v>145</v>
      </c>
      <c r="E8" s="42">
        <f t="shared" si="3"/>
        <v>40012</v>
      </c>
      <c r="F8" s="42">
        <f t="shared" si="4"/>
        <v>30012</v>
      </c>
      <c r="G8" s="42">
        <f t="shared" si="6"/>
        <v>11</v>
      </c>
      <c r="H8" s="42" t="str">
        <f t="shared" si="5"/>
        <v>B</v>
      </c>
      <c r="I8" s="66"/>
      <c r="J8" s="66"/>
      <c r="K8" s="66"/>
      <c r="L8" s="58"/>
      <c r="M8" s="66"/>
    </row>
    <row r="9" spans="1:13" s="19" customFormat="1" x14ac:dyDescent="0.3">
      <c r="A9" s="42">
        <f t="shared" si="0"/>
        <v>40327</v>
      </c>
      <c r="B9" s="42">
        <f t="shared" si="1"/>
        <v>30327</v>
      </c>
      <c r="C9" s="42">
        <f>C8+1</f>
        <v>326</v>
      </c>
      <c r="D9" s="42" t="str">
        <f t="shared" si="2"/>
        <v>146</v>
      </c>
      <c r="E9" s="42">
        <f t="shared" si="3"/>
        <v>40013</v>
      </c>
      <c r="F9" s="42">
        <f t="shared" si="4"/>
        <v>30013</v>
      </c>
      <c r="G9" s="42">
        <f t="shared" si="6"/>
        <v>12</v>
      </c>
      <c r="H9" s="42" t="str">
        <f t="shared" si="5"/>
        <v>C</v>
      </c>
      <c r="I9" s="66"/>
      <c r="J9" s="66"/>
      <c r="K9" s="66"/>
      <c r="L9" s="58"/>
      <c r="M9" s="66"/>
    </row>
    <row r="10" spans="1:13" s="19" customFormat="1" x14ac:dyDescent="0.3">
      <c r="A10" s="42">
        <f t="shared" si="0"/>
        <v>40328</v>
      </c>
      <c r="B10" s="42">
        <f t="shared" si="1"/>
        <v>30328</v>
      </c>
      <c r="C10" s="42">
        <f t="shared" ref="C10:C53" si="7">C9+1</f>
        <v>327</v>
      </c>
      <c r="D10" s="42" t="str">
        <f t="shared" si="2"/>
        <v>147</v>
      </c>
      <c r="E10" s="42">
        <f t="shared" si="3"/>
        <v>40014</v>
      </c>
      <c r="F10" s="42">
        <f t="shared" si="4"/>
        <v>30014</v>
      </c>
      <c r="G10" s="42">
        <f t="shared" si="6"/>
        <v>13</v>
      </c>
      <c r="H10" s="42" t="str">
        <f t="shared" si="5"/>
        <v>D</v>
      </c>
      <c r="I10" s="66"/>
      <c r="J10" s="66"/>
      <c r="K10" s="66"/>
      <c r="L10" s="58"/>
      <c r="M10" s="66"/>
    </row>
    <row r="11" spans="1:13" s="19" customFormat="1" x14ac:dyDescent="0.3">
      <c r="A11" s="42">
        <f t="shared" si="0"/>
        <v>40329</v>
      </c>
      <c r="B11" s="42">
        <f t="shared" si="1"/>
        <v>30329</v>
      </c>
      <c r="C11" s="42">
        <f t="shared" si="7"/>
        <v>328</v>
      </c>
      <c r="D11" s="42" t="str">
        <f t="shared" si="2"/>
        <v>148</v>
      </c>
      <c r="E11" s="42">
        <f t="shared" si="3"/>
        <v>40015</v>
      </c>
      <c r="F11" s="42">
        <f t="shared" si="4"/>
        <v>30015</v>
      </c>
      <c r="G11" s="42">
        <f t="shared" si="6"/>
        <v>14</v>
      </c>
      <c r="H11" s="42" t="str">
        <f t="shared" si="5"/>
        <v>E</v>
      </c>
      <c r="I11" s="66"/>
      <c r="J11" s="66"/>
      <c r="K11" s="66"/>
      <c r="L11" s="58"/>
      <c r="M11" s="66"/>
    </row>
    <row r="12" spans="1:13" s="19" customFormat="1" x14ac:dyDescent="0.3">
      <c r="A12" s="42">
        <f t="shared" si="0"/>
        <v>40330</v>
      </c>
      <c r="B12" s="42">
        <f t="shared" si="1"/>
        <v>30330</v>
      </c>
      <c r="C12" s="42">
        <f t="shared" si="7"/>
        <v>329</v>
      </c>
      <c r="D12" s="42" t="str">
        <f t="shared" si="2"/>
        <v>149</v>
      </c>
      <c r="E12" s="42">
        <f t="shared" si="3"/>
        <v>40016</v>
      </c>
      <c r="F12" s="42">
        <f t="shared" si="4"/>
        <v>30016</v>
      </c>
      <c r="G12" s="42">
        <f t="shared" si="6"/>
        <v>15</v>
      </c>
      <c r="H12" s="42" t="str">
        <f t="shared" si="5"/>
        <v>F</v>
      </c>
      <c r="I12" s="66"/>
      <c r="J12" s="66"/>
      <c r="K12" s="66"/>
      <c r="L12" s="58"/>
      <c r="M12" s="66"/>
    </row>
    <row r="13" spans="1:13" s="19" customFormat="1" x14ac:dyDescent="0.3">
      <c r="A13" s="39">
        <f>C13+40001</f>
        <v>40331</v>
      </c>
      <c r="B13" s="39">
        <f>C13+30001</f>
        <v>30331</v>
      </c>
      <c r="C13" s="39">
        <f>C12+1</f>
        <v>330</v>
      </c>
      <c r="D13" s="39" t="str">
        <f>DEC2HEX(C13)</f>
        <v>14A</v>
      </c>
      <c r="E13" s="39">
        <f t="shared" si="3"/>
        <v>40017</v>
      </c>
      <c r="F13" s="39">
        <f t="shared" si="4"/>
        <v>30017</v>
      </c>
      <c r="G13" s="39">
        <f t="shared" si="6"/>
        <v>16</v>
      </c>
      <c r="H13" s="39" t="str">
        <f t="shared" si="5"/>
        <v>10</v>
      </c>
      <c r="I13" s="54"/>
      <c r="J13" s="54"/>
      <c r="K13" s="54"/>
      <c r="L13" s="54"/>
      <c r="M13" s="54"/>
    </row>
    <row r="14" spans="1:13" ht="324" x14ac:dyDescent="0.3">
      <c r="A14" s="59">
        <f t="shared" si="0"/>
        <v>40332</v>
      </c>
      <c r="B14" s="59">
        <f t="shared" si="1"/>
        <v>30332</v>
      </c>
      <c r="C14" s="59">
        <f>C13+1</f>
        <v>331</v>
      </c>
      <c r="D14" s="59" t="str">
        <f t="shared" si="2"/>
        <v>14B</v>
      </c>
      <c r="E14" s="53">
        <f t="shared" si="3"/>
        <v>40018</v>
      </c>
      <c r="F14" s="53">
        <f t="shared" si="4"/>
        <v>30018</v>
      </c>
      <c r="G14" s="53">
        <f>G13+1</f>
        <v>17</v>
      </c>
      <c r="H14" s="53" t="str">
        <f t="shared" si="5"/>
        <v>11</v>
      </c>
      <c r="I14" s="53" t="s">
        <v>9</v>
      </c>
      <c r="J14" s="53" t="s">
        <v>11</v>
      </c>
      <c r="K14" s="53" t="s">
        <v>16</v>
      </c>
      <c r="L14" s="37" t="s">
        <v>258</v>
      </c>
      <c r="M14" s="36" t="s">
        <v>2</v>
      </c>
    </row>
    <row r="15" spans="1:13" ht="144" x14ac:dyDescent="0.3">
      <c r="A15" s="59"/>
      <c r="B15" s="59"/>
      <c r="C15" s="59"/>
      <c r="D15" s="59"/>
      <c r="E15" s="55"/>
      <c r="F15" s="55"/>
      <c r="G15" s="55"/>
      <c r="H15" s="55"/>
      <c r="I15" s="55"/>
      <c r="J15" s="55"/>
      <c r="K15" s="55"/>
      <c r="L15" s="48" t="s">
        <v>259</v>
      </c>
      <c r="M15" s="36" t="s">
        <v>48</v>
      </c>
    </row>
    <row r="16" spans="1:13" ht="72" x14ac:dyDescent="0.3">
      <c r="A16" s="59">
        <f>C16+40001</f>
        <v>40333</v>
      </c>
      <c r="B16" s="56">
        <f t="shared" si="1"/>
        <v>30333</v>
      </c>
      <c r="C16" s="59">
        <f>C14+1</f>
        <v>332</v>
      </c>
      <c r="D16" s="59" t="str">
        <f t="shared" si="2"/>
        <v>14C</v>
      </c>
      <c r="E16" s="53">
        <f t="shared" si="3"/>
        <v>40019</v>
      </c>
      <c r="F16" s="53">
        <f t="shared" si="4"/>
        <v>30019</v>
      </c>
      <c r="G16" s="53">
        <f>G14+1</f>
        <v>18</v>
      </c>
      <c r="H16" s="53" t="str">
        <f t="shared" si="5"/>
        <v>12</v>
      </c>
      <c r="I16" s="53" t="s">
        <v>9</v>
      </c>
      <c r="J16" s="53" t="s">
        <v>11</v>
      </c>
      <c r="K16" s="53" t="s">
        <v>16</v>
      </c>
      <c r="L16" s="48" t="s">
        <v>261</v>
      </c>
      <c r="M16" s="36" t="s">
        <v>49</v>
      </c>
    </row>
    <row r="17" spans="1:15" ht="180" x14ac:dyDescent="0.3">
      <c r="A17" s="59"/>
      <c r="B17" s="56"/>
      <c r="C17" s="59"/>
      <c r="D17" s="59"/>
      <c r="E17" s="66"/>
      <c r="F17" s="66"/>
      <c r="G17" s="66"/>
      <c r="H17" s="66"/>
      <c r="I17" s="66"/>
      <c r="J17" s="66"/>
      <c r="K17" s="66"/>
      <c r="L17" s="48" t="s">
        <v>260</v>
      </c>
      <c r="M17" s="36" t="s">
        <v>95</v>
      </c>
    </row>
    <row r="18" spans="1:15" ht="72" customHeight="1" x14ac:dyDescent="0.3">
      <c r="A18" s="59">
        <f>C18+40001</f>
        <v>40334</v>
      </c>
      <c r="B18" s="59">
        <f t="shared" si="1"/>
        <v>30334</v>
      </c>
      <c r="C18" s="59">
        <f>C16+1</f>
        <v>333</v>
      </c>
      <c r="D18" s="59" t="str">
        <f t="shared" si="2"/>
        <v>14D</v>
      </c>
      <c r="E18" s="53">
        <f t="shared" si="3"/>
        <v>40020</v>
      </c>
      <c r="F18" s="53">
        <f t="shared" si="4"/>
        <v>30020</v>
      </c>
      <c r="G18" s="53">
        <f>G16+1</f>
        <v>19</v>
      </c>
      <c r="H18" s="53" t="str">
        <f t="shared" si="5"/>
        <v>13</v>
      </c>
      <c r="I18" s="53" t="s">
        <v>9</v>
      </c>
      <c r="J18" s="53" t="s">
        <v>11</v>
      </c>
      <c r="K18" s="53" t="s">
        <v>16</v>
      </c>
      <c r="L18" s="31" t="s">
        <v>257</v>
      </c>
      <c r="M18" s="36" t="s">
        <v>54</v>
      </c>
    </row>
    <row r="19" spans="1:15" ht="72" customHeight="1" x14ac:dyDescent="0.3">
      <c r="A19" s="59"/>
      <c r="B19" s="59"/>
      <c r="C19" s="59"/>
      <c r="D19" s="59"/>
      <c r="E19" s="55"/>
      <c r="F19" s="55"/>
      <c r="G19" s="55"/>
      <c r="H19" s="55"/>
      <c r="I19" s="55"/>
      <c r="J19" s="55"/>
      <c r="K19" s="55"/>
      <c r="L19" s="36" t="s">
        <v>3</v>
      </c>
      <c r="M19" s="36" t="s">
        <v>55</v>
      </c>
    </row>
    <row r="20" spans="1:15" ht="108" customHeight="1" x14ac:dyDescent="0.3">
      <c r="A20" s="59">
        <f>C20+40001</f>
        <v>40335</v>
      </c>
      <c r="B20" s="59">
        <f t="shared" si="1"/>
        <v>30335</v>
      </c>
      <c r="C20" s="56">
        <f>C18+1</f>
        <v>334</v>
      </c>
      <c r="D20" s="59" t="str">
        <f>DEC2HEX(C20)</f>
        <v>14E</v>
      </c>
      <c r="E20" s="53">
        <f t="shared" si="3"/>
        <v>40021</v>
      </c>
      <c r="F20" s="53">
        <f t="shared" si="4"/>
        <v>30021</v>
      </c>
      <c r="G20" s="53">
        <f>G18+1</f>
        <v>20</v>
      </c>
      <c r="H20" s="53" t="str">
        <f t="shared" si="5"/>
        <v>14</v>
      </c>
      <c r="I20" s="53" t="s">
        <v>9</v>
      </c>
      <c r="J20" s="53" t="s">
        <v>11</v>
      </c>
      <c r="K20" s="53" t="s">
        <v>16</v>
      </c>
      <c r="L20" s="32" t="s">
        <v>342</v>
      </c>
      <c r="M20" s="49" t="s">
        <v>341</v>
      </c>
      <c r="N20" s="16"/>
      <c r="O20" s="16"/>
    </row>
    <row r="21" spans="1:15" ht="183" x14ac:dyDescent="0.3">
      <c r="A21" s="59"/>
      <c r="B21" s="59"/>
      <c r="C21" s="56"/>
      <c r="D21" s="59"/>
      <c r="E21" s="55"/>
      <c r="F21" s="55"/>
      <c r="G21" s="55"/>
      <c r="H21" s="55"/>
      <c r="I21" s="55"/>
      <c r="J21" s="55" t="s">
        <v>11</v>
      </c>
      <c r="K21" s="55" t="s">
        <v>16</v>
      </c>
      <c r="L21" s="33" t="s">
        <v>97</v>
      </c>
      <c r="M21" s="25" t="s">
        <v>98</v>
      </c>
      <c r="N21" s="16"/>
      <c r="O21" s="16"/>
    </row>
    <row r="22" spans="1:15" ht="218.25" customHeight="1" x14ac:dyDescent="0.3">
      <c r="A22" s="59">
        <f t="shared" ref="A22:A53" si="8">C22+40001</f>
        <v>40336</v>
      </c>
      <c r="B22" s="53">
        <f t="shared" si="1"/>
        <v>30336</v>
      </c>
      <c r="C22" s="53">
        <f>C20+1</f>
        <v>335</v>
      </c>
      <c r="D22" s="53" t="str">
        <f t="shared" si="2"/>
        <v>14F</v>
      </c>
      <c r="E22" s="59">
        <f t="shared" si="3"/>
        <v>40022</v>
      </c>
      <c r="F22" s="53">
        <f t="shared" si="4"/>
        <v>30022</v>
      </c>
      <c r="G22" s="53">
        <f>G20+1</f>
        <v>21</v>
      </c>
      <c r="H22" s="53" t="str">
        <f t="shared" si="5"/>
        <v>15</v>
      </c>
      <c r="I22" s="59" t="s">
        <v>13</v>
      </c>
      <c r="J22" s="59" t="s">
        <v>11</v>
      </c>
      <c r="K22" s="59" t="s">
        <v>86</v>
      </c>
      <c r="L22" s="61" t="s">
        <v>99</v>
      </c>
      <c r="M22" s="61" t="s">
        <v>262</v>
      </c>
      <c r="N22" s="16"/>
      <c r="O22" s="16"/>
    </row>
    <row r="23" spans="1:15" ht="218.25" customHeight="1" x14ac:dyDescent="0.3">
      <c r="A23" s="59"/>
      <c r="B23" s="66"/>
      <c r="C23" s="66"/>
      <c r="D23" s="66"/>
      <c r="E23" s="59"/>
      <c r="F23" s="66"/>
      <c r="G23" s="66"/>
      <c r="H23" s="66"/>
      <c r="I23" s="59"/>
      <c r="J23" s="59"/>
      <c r="K23" s="59"/>
      <c r="L23" s="64"/>
      <c r="M23" s="64"/>
      <c r="N23" s="16"/>
      <c r="O23" s="16"/>
    </row>
    <row r="24" spans="1:15" ht="246.75" customHeight="1" x14ac:dyDescent="0.3">
      <c r="A24" s="60"/>
      <c r="B24" s="54"/>
      <c r="C24" s="54"/>
      <c r="D24" s="54"/>
      <c r="E24" s="60"/>
      <c r="F24" s="54"/>
      <c r="G24" s="54"/>
      <c r="H24" s="54"/>
      <c r="I24" s="60"/>
      <c r="J24" s="60"/>
      <c r="K24" s="60"/>
      <c r="L24" s="33" t="s">
        <v>100</v>
      </c>
      <c r="M24" s="36" t="s">
        <v>87</v>
      </c>
      <c r="N24" s="16"/>
      <c r="O24" s="16"/>
    </row>
    <row r="25" spans="1:15" ht="107.25" customHeight="1" x14ac:dyDescent="0.3">
      <c r="A25" s="42">
        <f t="shared" si="8"/>
        <v>40337</v>
      </c>
      <c r="B25" s="42">
        <f t="shared" si="1"/>
        <v>30337</v>
      </c>
      <c r="C25" s="42">
        <f>C22+1</f>
        <v>336</v>
      </c>
      <c r="D25" s="42" t="str">
        <f t="shared" si="2"/>
        <v>150</v>
      </c>
      <c r="E25" s="42">
        <f t="shared" si="3"/>
        <v>40023</v>
      </c>
      <c r="F25" s="42">
        <f t="shared" si="4"/>
        <v>30023</v>
      </c>
      <c r="G25" s="42">
        <f>G22+1</f>
        <v>22</v>
      </c>
      <c r="H25" s="42" t="str">
        <f t="shared" si="5"/>
        <v>16</v>
      </c>
      <c r="I25" s="53" t="s">
        <v>13</v>
      </c>
      <c r="J25" s="53" t="s">
        <v>11</v>
      </c>
      <c r="K25" s="53" t="s">
        <v>156</v>
      </c>
      <c r="L25" s="61" t="s">
        <v>153</v>
      </c>
      <c r="M25" s="90" t="s">
        <v>152</v>
      </c>
      <c r="N25" s="16"/>
      <c r="O25" s="16"/>
    </row>
    <row r="26" spans="1:15" ht="107.25" customHeight="1" x14ac:dyDescent="0.3">
      <c r="A26" s="42">
        <f t="shared" si="8"/>
        <v>40338</v>
      </c>
      <c r="B26" s="42">
        <f t="shared" si="1"/>
        <v>30338</v>
      </c>
      <c r="C26" s="42">
        <f t="shared" si="7"/>
        <v>337</v>
      </c>
      <c r="D26" s="42" t="str">
        <f t="shared" si="2"/>
        <v>151</v>
      </c>
      <c r="E26" s="42">
        <f t="shared" si="3"/>
        <v>40024</v>
      </c>
      <c r="F26" s="42">
        <f t="shared" si="4"/>
        <v>30024</v>
      </c>
      <c r="G26" s="42">
        <f t="shared" si="6"/>
        <v>23</v>
      </c>
      <c r="H26" s="42" t="str">
        <f t="shared" si="5"/>
        <v>17</v>
      </c>
      <c r="I26" s="54"/>
      <c r="J26" s="54"/>
      <c r="K26" s="54"/>
      <c r="L26" s="64"/>
      <c r="M26" s="91"/>
      <c r="N26" s="16"/>
      <c r="O26" s="16"/>
    </row>
    <row r="27" spans="1:15" ht="108" x14ac:dyDescent="0.3">
      <c r="A27" s="42">
        <f t="shared" si="8"/>
        <v>40339</v>
      </c>
      <c r="B27" s="42">
        <f t="shared" si="1"/>
        <v>30339</v>
      </c>
      <c r="C27" s="42">
        <f t="shared" si="7"/>
        <v>338</v>
      </c>
      <c r="D27" s="42" t="str">
        <f t="shared" si="2"/>
        <v>152</v>
      </c>
      <c r="E27" s="42">
        <f t="shared" si="3"/>
        <v>40025</v>
      </c>
      <c r="F27" s="42">
        <f t="shared" si="4"/>
        <v>30025</v>
      </c>
      <c r="G27" s="42">
        <f t="shared" si="6"/>
        <v>24</v>
      </c>
      <c r="H27" s="42" t="str">
        <f t="shared" si="5"/>
        <v>18</v>
      </c>
      <c r="I27" s="42" t="s">
        <v>13</v>
      </c>
      <c r="J27" s="42" t="s">
        <v>11</v>
      </c>
      <c r="K27" s="42" t="s">
        <v>16</v>
      </c>
      <c r="L27" s="36" t="s">
        <v>154</v>
      </c>
      <c r="M27" s="47" t="s">
        <v>155</v>
      </c>
      <c r="N27" s="16"/>
      <c r="O27" s="16"/>
    </row>
    <row r="28" spans="1:15" ht="107.25" customHeight="1" x14ac:dyDescent="0.3">
      <c r="A28" s="42">
        <f t="shared" si="8"/>
        <v>40340</v>
      </c>
      <c r="B28" s="42">
        <f t="shared" si="1"/>
        <v>30340</v>
      </c>
      <c r="C28" s="42">
        <f>C27+1</f>
        <v>339</v>
      </c>
      <c r="D28" s="42" t="str">
        <f t="shared" si="2"/>
        <v>153</v>
      </c>
      <c r="E28" s="42">
        <f t="shared" si="3"/>
        <v>40026</v>
      </c>
      <c r="F28" s="42">
        <f t="shared" si="4"/>
        <v>30026</v>
      </c>
      <c r="G28" s="42">
        <f t="shared" si="6"/>
        <v>25</v>
      </c>
      <c r="H28" s="42" t="str">
        <f t="shared" si="5"/>
        <v>19</v>
      </c>
      <c r="I28" s="59" t="s">
        <v>13</v>
      </c>
      <c r="J28" s="59" t="s">
        <v>11</v>
      </c>
      <c r="K28" s="59" t="s">
        <v>103</v>
      </c>
      <c r="L28" s="81" t="s">
        <v>158</v>
      </c>
      <c r="M28" s="80" t="s">
        <v>152</v>
      </c>
      <c r="N28" s="16"/>
      <c r="O28" s="16"/>
    </row>
    <row r="29" spans="1:15" ht="107.25" customHeight="1" x14ac:dyDescent="0.3">
      <c r="A29" s="42">
        <f t="shared" si="8"/>
        <v>40341</v>
      </c>
      <c r="B29" s="42">
        <f t="shared" si="1"/>
        <v>30341</v>
      </c>
      <c r="C29" s="42">
        <f>C28+1</f>
        <v>340</v>
      </c>
      <c r="D29" s="42" t="str">
        <f t="shared" si="2"/>
        <v>154</v>
      </c>
      <c r="E29" s="42">
        <f t="shared" si="3"/>
        <v>40027</v>
      </c>
      <c r="F29" s="42">
        <f t="shared" si="4"/>
        <v>30027</v>
      </c>
      <c r="G29" s="42">
        <f t="shared" si="6"/>
        <v>26</v>
      </c>
      <c r="H29" s="42" t="str">
        <f t="shared" si="5"/>
        <v>1A</v>
      </c>
      <c r="I29" s="60"/>
      <c r="J29" s="60"/>
      <c r="K29" s="60"/>
      <c r="L29" s="82"/>
      <c r="M29" s="83"/>
      <c r="N29" s="16"/>
      <c r="O29" s="16"/>
    </row>
    <row r="30" spans="1:15" ht="108" x14ac:dyDescent="0.3">
      <c r="A30" s="42">
        <f t="shared" si="8"/>
        <v>40342</v>
      </c>
      <c r="B30" s="42">
        <f t="shared" si="1"/>
        <v>30342</v>
      </c>
      <c r="C30" s="42">
        <f t="shared" si="7"/>
        <v>341</v>
      </c>
      <c r="D30" s="42" t="str">
        <f t="shared" si="2"/>
        <v>155</v>
      </c>
      <c r="E30" s="42">
        <f t="shared" si="3"/>
        <v>40028</v>
      </c>
      <c r="F30" s="42">
        <f t="shared" si="4"/>
        <v>30028</v>
      </c>
      <c r="G30" s="42">
        <f t="shared" si="6"/>
        <v>27</v>
      </c>
      <c r="H30" s="42" t="str">
        <f t="shared" si="5"/>
        <v>1B</v>
      </c>
      <c r="I30" s="42" t="s">
        <v>13</v>
      </c>
      <c r="J30" s="42" t="s">
        <v>11</v>
      </c>
      <c r="K30" s="42" t="s">
        <v>157</v>
      </c>
      <c r="L30" s="36" t="s">
        <v>159</v>
      </c>
      <c r="M30" s="47" t="s">
        <v>155</v>
      </c>
      <c r="N30" s="16"/>
      <c r="O30" s="16"/>
    </row>
    <row r="31" spans="1:15" ht="107.25" customHeight="1" x14ac:dyDescent="0.3">
      <c r="A31" s="42">
        <f t="shared" si="8"/>
        <v>40343</v>
      </c>
      <c r="B31" s="42">
        <f t="shared" si="1"/>
        <v>30343</v>
      </c>
      <c r="C31" s="42">
        <f t="shared" si="7"/>
        <v>342</v>
      </c>
      <c r="D31" s="42" t="str">
        <f t="shared" si="2"/>
        <v>156</v>
      </c>
      <c r="E31" s="42">
        <f t="shared" si="3"/>
        <v>40029</v>
      </c>
      <c r="F31" s="42">
        <f t="shared" si="4"/>
        <v>30029</v>
      </c>
      <c r="G31" s="42">
        <f t="shared" si="6"/>
        <v>28</v>
      </c>
      <c r="H31" s="42" t="str">
        <f t="shared" si="5"/>
        <v>1C</v>
      </c>
      <c r="I31" s="59" t="s">
        <v>13</v>
      </c>
      <c r="J31" s="59" t="s">
        <v>11</v>
      </c>
      <c r="K31" s="59" t="s">
        <v>103</v>
      </c>
      <c r="L31" s="81" t="s">
        <v>160</v>
      </c>
      <c r="M31" s="80" t="s">
        <v>152</v>
      </c>
      <c r="N31" s="16"/>
      <c r="O31" s="16"/>
    </row>
    <row r="32" spans="1:15" ht="107.25" customHeight="1" x14ac:dyDescent="0.3">
      <c r="A32" s="42">
        <f t="shared" si="8"/>
        <v>40344</v>
      </c>
      <c r="B32" s="42">
        <f t="shared" si="1"/>
        <v>30344</v>
      </c>
      <c r="C32" s="42">
        <f t="shared" si="7"/>
        <v>343</v>
      </c>
      <c r="D32" s="42" t="str">
        <f t="shared" si="2"/>
        <v>157</v>
      </c>
      <c r="E32" s="42">
        <f t="shared" si="3"/>
        <v>40030</v>
      </c>
      <c r="F32" s="42">
        <f t="shared" si="4"/>
        <v>30030</v>
      </c>
      <c r="G32" s="42">
        <f t="shared" si="6"/>
        <v>29</v>
      </c>
      <c r="H32" s="42" t="str">
        <f t="shared" si="5"/>
        <v>1D</v>
      </c>
      <c r="I32" s="60"/>
      <c r="J32" s="60"/>
      <c r="K32" s="60"/>
      <c r="L32" s="82"/>
      <c r="M32" s="83"/>
      <c r="N32" s="16"/>
      <c r="O32" s="16"/>
    </row>
    <row r="33" spans="1:15" ht="108" x14ac:dyDescent="0.3">
      <c r="A33" s="42">
        <f t="shared" si="8"/>
        <v>40345</v>
      </c>
      <c r="B33" s="42">
        <f t="shared" si="1"/>
        <v>30345</v>
      </c>
      <c r="C33" s="42">
        <f t="shared" si="7"/>
        <v>344</v>
      </c>
      <c r="D33" s="42" t="str">
        <f t="shared" si="2"/>
        <v>158</v>
      </c>
      <c r="E33" s="42">
        <f t="shared" si="3"/>
        <v>40031</v>
      </c>
      <c r="F33" s="42">
        <f t="shared" si="4"/>
        <v>30031</v>
      </c>
      <c r="G33" s="42">
        <f t="shared" si="6"/>
        <v>30</v>
      </c>
      <c r="H33" s="42" t="str">
        <f t="shared" si="5"/>
        <v>1E</v>
      </c>
      <c r="I33" s="42" t="s">
        <v>13</v>
      </c>
      <c r="J33" s="42" t="s">
        <v>11</v>
      </c>
      <c r="K33" s="42" t="s">
        <v>157</v>
      </c>
      <c r="L33" s="36" t="s">
        <v>161</v>
      </c>
      <c r="M33" s="47" t="s">
        <v>155</v>
      </c>
      <c r="N33" s="16"/>
      <c r="O33" s="16"/>
    </row>
    <row r="34" spans="1:15" ht="107.25" customHeight="1" x14ac:dyDescent="0.3">
      <c r="A34" s="42">
        <f t="shared" si="8"/>
        <v>40346</v>
      </c>
      <c r="B34" s="42">
        <f t="shared" si="1"/>
        <v>30346</v>
      </c>
      <c r="C34" s="42">
        <f t="shared" si="7"/>
        <v>345</v>
      </c>
      <c r="D34" s="42" t="str">
        <f t="shared" si="2"/>
        <v>159</v>
      </c>
      <c r="E34" s="42">
        <f t="shared" si="3"/>
        <v>40032</v>
      </c>
      <c r="F34" s="42">
        <f t="shared" si="4"/>
        <v>30032</v>
      </c>
      <c r="G34" s="42">
        <f t="shared" si="6"/>
        <v>31</v>
      </c>
      <c r="H34" s="42" t="str">
        <f t="shared" si="5"/>
        <v>1F</v>
      </c>
      <c r="I34" s="59" t="s">
        <v>13</v>
      </c>
      <c r="J34" s="59" t="s">
        <v>11</v>
      </c>
      <c r="K34" s="59" t="s">
        <v>103</v>
      </c>
      <c r="L34" s="81" t="s">
        <v>162</v>
      </c>
      <c r="M34" s="80" t="s">
        <v>152</v>
      </c>
      <c r="N34" s="16"/>
      <c r="O34" s="16"/>
    </row>
    <row r="35" spans="1:15" ht="107.25" customHeight="1" x14ac:dyDescent="0.3">
      <c r="A35" s="42">
        <f t="shared" si="8"/>
        <v>40347</v>
      </c>
      <c r="B35" s="42">
        <f t="shared" si="1"/>
        <v>30347</v>
      </c>
      <c r="C35" s="42">
        <f t="shared" si="7"/>
        <v>346</v>
      </c>
      <c r="D35" s="42" t="str">
        <f t="shared" si="2"/>
        <v>15A</v>
      </c>
      <c r="E35" s="42">
        <f t="shared" si="3"/>
        <v>40033</v>
      </c>
      <c r="F35" s="42">
        <f t="shared" si="4"/>
        <v>30033</v>
      </c>
      <c r="G35" s="42">
        <f t="shared" si="6"/>
        <v>32</v>
      </c>
      <c r="H35" s="42" t="str">
        <f t="shared" si="5"/>
        <v>20</v>
      </c>
      <c r="I35" s="60"/>
      <c r="J35" s="60"/>
      <c r="K35" s="60"/>
      <c r="L35" s="82"/>
      <c r="M35" s="83"/>
      <c r="N35" s="16"/>
      <c r="O35" s="16"/>
    </row>
    <row r="36" spans="1:15" ht="108" x14ac:dyDescent="0.3">
      <c r="A36" s="42">
        <f t="shared" si="8"/>
        <v>40348</v>
      </c>
      <c r="B36" s="42">
        <f t="shared" si="1"/>
        <v>30348</v>
      </c>
      <c r="C36" s="42">
        <f>C35+1</f>
        <v>347</v>
      </c>
      <c r="D36" s="42" t="str">
        <f t="shared" si="2"/>
        <v>15B</v>
      </c>
      <c r="E36" s="42">
        <f t="shared" si="3"/>
        <v>40034</v>
      </c>
      <c r="F36" s="42">
        <f t="shared" si="4"/>
        <v>30034</v>
      </c>
      <c r="G36" s="42">
        <f t="shared" si="6"/>
        <v>33</v>
      </c>
      <c r="H36" s="42" t="str">
        <f t="shared" si="5"/>
        <v>21</v>
      </c>
      <c r="I36" s="42" t="s">
        <v>13</v>
      </c>
      <c r="J36" s="42" t="s">
        <v>11</v>
      </c>
      <c r="K36" s="42" t="s">
        <v>157</v>
      </c>
      <c r="L36" s="36" t="s">
        <v>163</v>
      </c>
      <c r="M36" s="47" t="s">
        <v>155</v>
      </c>
      <c r="N36" s="16"/>
      <c r="O36" s="16"/>
    </row>
    <row r="37" spans="1:15" ht="107.25" customHeight="1" x14ac:dyDescent="0.3">
      <c r="A37" s="42">
        <f t="shared" si="8"/>
        <v>40349</v>
      </c>
      <c r="B37" s="42">
        <f t="shared" si="1"/>
        <v>30349</v>
      </c>
      <c r="C37" s="42">
        <f t="shared" si="7"/>
        <v>348</v>
      </c>
      <c r="D37" s="42" t="str">
        <f t="shared" si="2"/>
        <v>15C</v>
      </c>
      <c r="E37" s="42">
        <f t="shared" si="3"/>
        <v>40035</v>
      </c>
      <c r="F37" s="42">
        <f t="shared" si="4"/>
        <v>30035</v>
      </c>
      <c r="G37" s="42">
        <f t="shared" si="6"/>
        <v>34</v>
      </c>
      <c r="H37" s="42" t="str">
        <f t="shared" si="5"/>
        <v>22</v>
      </c>
      <c r="I37" s="59" t="s">
        <v>13</v>
      </c>
      <c r="J37" s="59" t="s">
        <v>11</v>
      </c>
      <c r="K37" s="59" t="s">
        <v>103</v>
      </c>
      <c r="L37" s="81" t="s">
        <v>164</v>
      </c>
      <c r="M37" s="80" t="s">
        <v>152</v>
      </c>
      <c r="N37" s="16"/>
      <c r="O37" s="16"/>
    </row>
    <row r="38" spans="1:15" ht="107.25" customHeight="1" x14ac:dyDescent="0.3">
      <c r="A38" s="42">
        <f t="shared" si="8"/>
        <v>40350</v>
      </c>
      <c r="B38" s="42">
        <f t="shared" si="1"/>
        <v>30350</v>
      </c>
      <c r="C38" s="42">
        <f t="shared" si="7"/>
        <v>349</v>
      </c>
      <c r="D38" s="42" t="str">
        <f t="shared" si="2"/>
        <v>15D</v>
      </c>
      <c r="E38" s="42">
        <f t="shared" si="3"/>
        <v>40036</v>
      </c>
      <c r="F38" s="42">
        <f t="shared" si="4"/>
        <v>30036</v>
      </c>
      <c r="G38" s="42">
        <f t="shared" si="6"/>
        <v>35</v>
      </c>
      <c r="H38" s="42" t="str">
        <f t="shared" si="5"/>
        <v>23</v>
      </c>
      <c r="I38" s="60"/>
      <c r="J38" s="60"/>
      <c r="K38" s="60"/>
      <c r="L38" s="82"/>
      <c r="M38" s="83"/>
      <c r="N38" s="16"/>
      <c r="O38" s="16"/>
    </row>
    <row r="39" spans="1:15" ht="108" x14ac:dyDescent="0.3">
      <c r="A39" s="42">
        <f t="shared" si="8"/>
        <v>40351</v>
      </c>
      <c r="B39" s="42">
        <f t="shared" si="1"/>
        <v>30351</v>
      </c>
      <c r="C39" s="42">
        <f t="shared" si="7"/>
        <v>350</v>
      </c>
      <c r="D39" s="42" t="str">
        <f t="shared" si="2"/>
        <v>15E</v>
      </c>
      <c r="E39" s="42">
        <f t="shared" si="3"/>
        <v>40037</v>
      </c>
      <c r="F39" s="42">
        <f t="shared" si="4"/>
        <v>30037</v>
      </c>
      <c r="G39" s="42">
        <f t="shared" si="6"/>
        <v>36</v>
      </c>
      <c r="H39" s="42" t="str">
        <f t="shared" si="5"/>
        <v>24</v>
      </c>
      <c r="I39" s="42" t="s">
        <v>13</v>
      </c>
      <c r="J39" s="42" t="s">
        <v>11</v>
      </c>
      <c r="K39" s="42" t="s">
        <v>16</v>
      </c>
      <c r="L39" s="36" t="s">
        <v>165</v>
      </c>
      <c r="M39" s="47" t="s">
        <v>155</v>
      </c>
      <c r="N39" s="16"/>
      <c r="O39" s="16"/>
    </row>
    <row r="40" spans="1:15" ht="107.25" customHeight="1" x14ac:dyDescent="0.3">
      <c r="A40" s="39">
        <f t="shared" si="8"/>
        <v>40352</v>
      </c>
      <c r="B40" s="39">
        <f t="shared" si="1"/>
        <v>30352</v>
      </c>
      <c r="C40" s="39">
        <f t="shared" si="7"/>
        <v>351</v>
      </c>
      <c r="D40" s="39" t="str">
        <f t="shared" si="2"/>
        <v>15F</v>
      </c>
      <c r="E40" s="39">
        <f t="shared" si="3"/>
        <v>40038</v>
      </c>
      <c r="F40" s="39">
        <f t="shared" si="4"/>
        <v>30038</v>
      </c>
      <c r="G40" s="39">
        <f t="shared" ref="G40:G48" si="9">G39+1</f>
        <v>37</v>
      </c>
      <c r="H40" s="39" t="str">
        <f t="shared" si="5"/>
        <v>25</v>
      </c>
      <c r="I40" s="59" t="s">
        <v>9</v>
      </c>
      <c r="J40" s="59" t="s">
        <v>118</v>
      </c>
      <c r="K40" s="56" t="s">
        <v>103</v>
      </c>
      <c r="L40" s="81" t="s">
        <v>166</v>
      </c>
      <c r="M40" s="80" t="s">
        <v>152</v>
      </c>
      <c r="N40" s="16"/>
      <c r="O40" s="16"/>
    </row>
    <row r="41" spans="1:15" ht="107.25" customHeight="1" x14ac:dyDescent="0.3">
      <c r="A41" s="39">
        <f t="shared" si="8"/>
        <v>40353</v>
      </c>
      <c r="B41" s="39">
        <f t="shared" si="1"/>
        <v>30353</v>
      </c>
      <c r="C41" s="39">
        <f t="shared" ref="C41:C48" si="10">C40+1</f>
        <v>352</v>
      </c>
      <c r="D41" s="39" t="str">
        <f t="shared" si="2"/>
        <v>160</v>
      </c>
      <c r="E41" s="39">
        <f t="shared" si="3"/>
        <v>40039</v>
      </c>
      <c r="F41" s="39">
        <f t="shared" si="4"/>
        <v>30039</v>
      </c>
      <c r="G41" s="39">
        <f t="shared" si="9"/>
        <v>38</v>
      </c>
      <c r="H41" s="39" t="str">
        <f t="shared" si="5"/>
        <v>26</v>
      </c>
      <c r="I41" s="60"/>
      <c r="J41" s="60"/>
      <c r="K41" s="57"/>
      <c r="L41" s="82"/>
      <c r="M41" s="83"/>
      <c r="N41" s="16"/>
      <c r="O41" s="16"/>
    </row>
    <row r="42" spans="1:15" ht="108" x14ac:dyDescent="0.3">
      <c r="A42" s="39">
        <f t="shared" si="8"/>
        <v>40354</v>
      </c>
      <c r="B42" s="39">
        <f t="shared" si="1"/>
        <v>30354</v>
      </c>
      <c r="C42" s="39">
        <f t="shared" si="10"/>
        <v>353</v>
      </c>
      <c r="D42" s="39" t="str">
        <f t="shared" si="2"/>
        <v>161</v>
      </c>
      <c r="E42" s="39">
        <f t="shared" si="3"/>
        <v>40040</v>
      </c>
      <c r="F42" s="39">
        <f t="shared" si="4"/>
        <v>30040</v>
      </c>
      <c r="G42" s="39">
        <f t="shared" si="9"/>
        <v>39</v>
      </c>
      <c r="H42" s="39" t="str">
        <f t="shared" si="5"/>
        <v>27</v>
      </c>
      <c r="I42" s="42" t="s">
        <v>9</v>
      </c>
      <c r="J42" s="42" t="s">
        <v>118</v>
      </c>
      <c r="K42" s="43" t="s">
        <v>111</v>
      </c>
      <c r="L42" s="36" t="s">
        <v>167</v>
      </c>
      <c r="M42" s="47" t="s">
        <v>155</v>
      </c>
      <c r="N42" s="16"/>
      <c r="O42" s="16"/>
    </row>
    <row r="43" spans="1:15" s="19" customFormat="1" ht="106.5" customHeight="1" x14ac:dyDescent="0.3">
      <c r="A43" s="39">
        <f>C43+40001</f>
        <v>40355</v>
      </c>
      <c r="B43" s="39">
        <f t="shared" si="1"/>
        <v>30355</v>
      </c>
      <c r="C43" s="39">
        <f t="shared" si="10"/>
        <v>354</v>
      </c>
      <c r="D43" s="39" t="str">
        <f t="shared" si="2"/>
        <v>162</v>
      </c>
      <c r="E43" s="38">
        <f>G43+40001</f>
        <v>40041</v>
      </c>
      <c r="F43" s="38">
        <f t="shared" si="4"/>
        <v>30041</v>
      </c>
      <c r="G43" s="38">
        <f t="shared" si="9"/>
        <v>40</v>
      </c>
      <c r="H43" s="38" t="str">
        <f t="shared" si="5"/>
        <v>28</v>
      </c>
      <c r="I43" s="59" t="s">
        <v>9</v>
      </c>
      <c r="J43" s="59" t="s">
        <v>118</v>
      </c>
      <c r="K43" s="56" t="s">
        <v>103</v>
      </c>
      <c r="L43" s="81" t="s">
        <v>168</v>
      </c>
      <c r="M43" s="80" t="s">
        <v>152</v>
      </c>
    </row>
    <row r="44" spans="1:15" s="19" customFormat="1" ht="106.5" customHeight="1" x14ac:dyDescent="0.3">
      <c r="A44" s="42">
        <f t="shared" si="8"/>
        <v>40356</v>
      </c>
      <c r="B44" s="39">
        <f t="shared" si="1"/>
        <v>30356</v>
      </c>
      <c r="C44" s="39">
        <f t="shared" si="10"/>
        <v>355</v>
      </c>
      <c r="D44" s="39" t="str">
        <f t="shared" si="2"/>
        <v>163</v>
      </c>
      <c r="E44" s="42">
        <f t="shared" si="3"/>
        <v>40042</v>
      </c>
      <c r="F44" s="39">
        <f t="shared" si="4"/>
        <v>30042</v>
      </c>
      <c r="G44" s="39">
        <f t="shared" si="9"/>
        <v>41</v>
      </c>
      <c r="H44" s="39" t="str">
        <f t="shared" si="5"/>
        <v>29</v>
      </c>
      <c r="I44" s="60"/>
      <c r="J44" s="60"/>
      <c r="K44" s="57"/>
      <c r="L44" s="82"/>
      <c r="M44" s="83"/>
    </row>
    <row r="45" spans="1:15" s="19" customFormat="1" ht="108" x14ac:dyDescent="0.3">
      <c r="A45" s="42">
        <f t="shared" si="8"/>
        <v>40357</v>
      </c>
      <c r="B45" s="39">
        <f t="shared" si="1"/>
        <v>30357</v>
      </c>
      <c r="C45" s="39">
        <f t="shared" si="10"/>
        <v>356</v>
      </c>
      <c r="D45" s="39" t="str">
        <f t="shared" si="2"/>
        <v>164</v>
      </c>
      <c r="E45" s="42">
        <f t="shared" si="3"/>
        <v>40043</v>
      </c>
      <c r="F45" s="39">
        <f t="shared" si="4"/>
        <v>30043</v>
      </c>
      <c r="G45" s="39">
        <f t="shared" si="9"/>
        <v>42</v>
      </c>
      <c r="H45" s="39" t="str">
        <f t="shared" si="5"/>
        <v>2A</v>
      </c>
      <c r="I45" s="42" t="s">
        <v>9</v>
      </c>
      <c r="J45" s="42" t="s">
        <v>118</v>
      </c>
      <c r="K45" s="43" t="s">
        <v>111</v>
      </c>
      <c r="L45" s="36" t="s">
        <v>169</v>
      </c>
      <c r="M45" s="47" t="s">
        <v>155</v>
      </c>
    </row>
    <row r="46" spans="1:15" s="19" customFormat="1" ht="39" customHeight="1" x14ac:dyDescent="0.3">
      <c r="A46" s="42">
        <f t="shared" si="8"/>
        <v>40358</v>
      </c>
      <c r="B46" s="42">
        <f t="shared" si="1"/>
        <v>30358</v>
      </c>
      <c r="C46" s="42">
        <f t="shared" si="10"/>
        <v>357</v>
      </c>
      <c r="D46" s="42" t="str">
        <f t="shared" si="2"/>
        <v>165</v>
      </c>
      <c r="E46" s="42">
        <f t="shared" si="3"/>
        <v>40044</v>
      </c>
      <c r="F46" s="42">
        <f t="shared" si="4"/>
        <v>30044</v>
      </c>
      <c r="G46" s="42">
        <f t="shared" si="9"/>
        <v>43</v>
      </c>
      <c r="H46" s="42" t="str">
        <f t="shared" si="5"/>
        <v>2B</v>
      </c>
      <c r="I46" s="84" t="s">
        <v>131</v>
      </c>
      <c r="J46" s="84" t="s">
        <v>131</v>
      </c>
      <c r="K46" s="87" t="s">
        <v>131</v>
      </c>
      <c r="L46" s="87" t="s">
        <v>131</v>
      </c>
      <c r="M46" s="84" t="s">
        <v>131</v>
      </c>
    </row>
    <row r="47" spans="1:15" s="19" customFormat="1" ht="39" customHeight="1" x14ac:dyDescent="0.3">
      <c r="A47" s="40">
        <f t="shared" si="8"/>
        <v>40359</v>
      </c>
      <c r="B47" s="42">
        <f t="shared" si="1"/>
        <v>30359</v>
      </c>
      <c r="C47" s="42">
        <f t="shared" si="10"/>
        <v>358</v>
      </c>
      <c r="D47" s="42" t="str">
        <f t="shared" si="2"/>
        <v>166</v>
      </c>
      <c r="E47" s="40">
        <f t="shared" si="3"/>
        <v>40045</v>
      </c>
      <c r="F47" s="42">
        <f t="shared" si="4"/>
        <v>30045</v>
      </c>
      <c r="G47" s="42">
        <f t="shared" si="9"/>
        <v>44</v>
      </c>
      <c r="H47" s="42" t="str">
        <f t="shared" si="5"/>
        <v>2C</v>
      </c>
      <c r="I47" s="85"/>
      <c r="J47" s="85"/>
      <c r="K47" s="88"/>
      <c r="L47" s="88"/>
      <c r="M47" s="85"/>
    </row>
    <row r="48" spans="1:15" s="19" customFormat="1" x14ac:dyDescent="0.3">
      <c r="A48" s="42">
        <f t="shared" si="8"/>
        <v>40360</v>
      </c>
      <c r="B48" s="42">
        <f t="shared" si="1"/>
        <v>30360</v>
      </c>
      <c r="C48" s="42">
        <f t="shared" si="10"/>
        <v>359</v>
      </c>
      <c r="D48" s="42" t="str">
        <f t="shared" si="2"/>
        <v>167</v>
      </c>
      <c r="E48" s="42">
        <f t="shared" si="3"/>
        <v>40046</v>
      </c>
      <c r="F48" s="42">
        <f t="shared" si="4"/>
        <v>30046</v>
      </c>
      <c r="G48" s="42">
        <f t="shared" si="9"/>
        <v>45</v>
      </c>
      <c r="H48" s="42" t="str">
        <f t="shared" si="5"/>
        <v>2D</v>
      </c>
      <c r="I48" s="85"/>
      <c r="J48" s="85"/>
      <c r="K48" s="88"/>
      <c r="L48" s="88"/>
      <c r="M48" s="85"/>
    </row>
    <row r="49" spans="1:13" s="19" customFormat="1" x14ac:dyDescent="0.3">
      <c r="A49" s="42">
        <f t="shared" si="8"/>
        <v>40361</v>
      </c>
      <c r="B49" s="42">
        <f t="shared" si="1"/>
        <v>30361</v>
      </c>
      <c r="C49" s="42">
        <f t="shared" si="7"/>
        <v>360</v>
      </c>
      <c r="D49" s="42" t="str">
        <f t="shared" si="2"/>
        <v>168</v>
      </c>
      <c r="E49" s="42">
        <f t="shared" si="3"/>
        <v>40047</v>
      </c>
      <c r="F49" s="42">
        <f t="shared" si="4"/>
        <v>30047</v>
      </c>
      <c r="G49" s="42">
        <f t="shared" si="6"/>
        <v>46</v>
      </c>
      <c r="H49" s="42" t="str">
        <f t="shared" si="5"/>
        <v>2E</v>
      </c>
      <c r="I49" s="85"/>
      <c r="J49" s="85"/>
      <c r="K49" s="88"/>
      <c r="L49" s="88"/>
      <c r="M49" s="85"/>
    </row>
    <row r="50" spans="1:13" s="19" customFormat="1" x14ac:dyDescent="0.3">
      <c r="A50" s="42">
        <f t="shared" si="8"/>
        <v>40362</v>
      </c>
      <c r="B50" s="42">
        <f t="shared" si="1"/>
        <v>30362</v>
      </c>
      <c r="C50" s="42">
        <f t="shared" si="7"/>
        <v>361</v>
      </c>
      <c r="D50" s="42" t="str">
        <f t="shared" si="2"/>
        <v>169</v>
      </c>
      <c r="E50" s="42">
        <f t="shared" si="3"/>
        <v>40048</v>
      </c>
      <c r="F50" s="42">
        <f t="shared" si="4"/>
        <v>30048</v>
      </c>
      <c r="G50" s="42">
        <f t="shared" si="6"/>
        <v>47</v>
      </c>
      <c r="H50" s="42" t="str">
        <f t="shared" si="5"/>
        <v>2F</v>
      </c>
      <c r="I50" s="85"/>
      <c r="J50" s="85"/>
      <c r="K50" s="88"/>
      <c r="L50" s="88"/>
      <c r="M50" s="85"/>
    </row>
    <row r="51" spans="1:13" s="19" customFormat="1" x14ac:dyDescent="0.3">
      <c r="A51" s="42">
        <f t="shared" si="8"/>
        <v>40363</v>
      </c>
      <c r="B51" s="42">
        <f t="shared" si="1"/>
        <v>30363</v>
      </c>
      <c r="C51" s="42">
        <f t="shared" si="7"/>
        <v>362</v>
      </c>
      <c r="D51" s="42" t="str">
        <f t="shared" si="2"/>
        <v>16A</v>
      </c>
      <c r="E51" s="42">
        <f t="shared" si="3"/>
        <v>40049</v>
      </c>
      <c r="F51" s="42">
        <f t="shared" si="4"/>
        <v>30049</v>
      </c>
      <c r="G51" s="42">
        <f t="shared" si="6"/>
        <v>48</v>
      </c>
      <c r="H51" s="42" t="str">
        <f t="shared" si="5"/>
        <v>30</v>
      </c>
      <c r="I51" s="85"/>
      <c r="J51" s="85"/>
      <c r="K51" s="88"/>
      <c r="L51" s="88"/>
      <c r="M51" s="85"/>
    </row>
    <row r="52" spans="1:13" s="19" customFormat="1" x14ac:dyDescent="0.3">
      <c r="A52" s="42">
        <f t="shared" si="8"/>
        <v>40364</v>
      </c>
      <c r="B52" s="42">
        <f t="shared" si="1"/>
        <v>30364</v>
      </c>
      <c r="C52" s="42">
        <f t="shared" si="7"/>
        <v>363</v>
      </c>
      <c r="D52" s="42" t="str">
        <f t="shared" si="2"/>
        <v>16B</v>
      </c>
      <c r="E52" s="42">
        <f t="shared" si="3"/>
        <v>40050</v>
      </c>
      <c r="F52" s="42">
        <f t="shared" si="4"/>
        <v>30050</v>
      </c>
      <c r="G52" s="42">
        <f t="shared" si="6"/>
        <v>49</v>
      </c>
      <c r="H52" s="42" t="str">
        <f t="shared" si="5"/>
        <v>31</v>
      </c>
      <c r="I52" s="85"/>
      <c r="J52" s="85"/>
      <c r="K52" s="88"/>
      <c r="L52" s="88"/>
      <c r="M52" s="85"/>
    </row>
    <row r="53" spans="1:13" s="19" customFormat="1" x14ac:dyDescent="0.3">
      <c r="A53" s="42">
        <f t="shared" si="8"/>
        <v>40365</v>
      </c>
      <c r="B53" s="42">
        <f t="shared" si="1"/>
        <v>30365</v>
      </c>
      <c r="C53" s="42">
        <f t="shared" si="7"/>
        <v>364</v>
      </c>
      <c r="D53" s="42" t="str">
        <f t="shared" si="2"/>
        <v>16C</v>
      </c>
      <c r="E53" s="42">
        <f t="shared" si="3"/>
        <v>40051</v>
      </c>
      <c r="F53" s="42">
        <f t="shared" si="4"/>
        <v>30051</v>
      </c>
      <c r="G53" s="42">
        <f t="shared" si="6"/>
        <v>50</v>
      </c>
      <c r="H53" s="42" t="str">
        <f t="shared" si="5"/>
        <v>32</v>
      </c>
      <c r="I53" s="86"/>
      <c r="J53" s="86"/>
      <c r="K53" s="89"/>
      <c r="L53" s="89"/>
      <c r="M53" s="86"/>
    </row>
  </sheetData>
  <mergeCells count="105">
    <mergeCell ref="E1:E2"/>
    <mergeCell ref="I1:M1"/>
    <mergeCell ref="I2:M2"/>
    <mergeCell ref="I4:I13"/>
    <mergeCell ref="J4:J13"/>
    <mergeCell ref="K4:K13"/>
    <mergeCell ref="L4:L13"/>
    <mergeCell ref="M4:M13"/>
    <mergeCell ref="A16:A17"/>
    <mergeCell ref="B16:B17"/>
    <mergeCell ref="C16:C17"/>
    <mergeCell ref="D16:D17"/>
    <mergeCell ref="E16:E17"/>
    <mergeCell ref="A14:A15"/>
    <mergeCell ref="B14:B15"/>
    <mergeCell ref="C14:C15"/>
    <mergeCell ref="D14:D15"/>
    <mergeCell ref="E14:E15"/>
    <mergeCell ref="F16:F17"/>
    <mergeCell ref="G16:G17"/>
    <mergeCell ref="H16:H17"/>
    <mergeCell ref="I16:I17"/>
    <mergeCell ref="J16:J17"/>
    <mergeCell ref="K16:K17"/>
    <mergeCell ref="K14:K15"/>
    <mergeCell ref="F14:F15"/>
    <mergeCell ref="I20:I21"/>
    <mergeCell ref="J20:J21"/>
    <mergeCell ref="K20:K21"/>
    <mergeCell ref="G18:G19"/>
    <mergeCell ref="H18:H19"/>
    <mergeCell ref="I18:I19"/>
    <mergeCell ref="J18:J19"/>
    <mergeCell ref="K18:K19"/>
    <mergeCell ref="F18:F19"/>
    <mergeCell ref="A18:A19"/>
    <mergeCell ref="B18:B19"/>
    <mergeCell ref="C18:C19"/>
    <mergeCell ref="D18:D19"/>
    <mergeCell ref="E18:E19"/>
    <mergeCell ref="G14:G15"/>
    <mergeCell ref="H14:H15"/>
    <mergeCell ref="I14:I15"/>
    <mergeCell ref="J14:J15"/>
    <mergeCell ref="A22:A24"/>
    <mergeCell ref="B22:B24"/>
    <mergeCell ref="C22:C24"/>
    <mergeCell ref="D22:D24"/>
    <mergeCell ref="E22:E24"/>
    <mergeCell ref="F22:F24"/>
    <mergeCell ref="F20:F21"/>
    <mergeCell ref="G20:G21"/>
    <mergeCell ref="H20:H21"/>
    <mergeCell ref="A20:A21"/>
    <mergeCell ref="B20:B21"/>
    <mergeCell ref="C20:C21"/>
    <mergeCell ref="D20:D21"/>
    <mergeCell ref="E20:E21"/>
    <mergeCell ref="L25:L26"/>
    <mergeCell ref="M25:M26"/>
    <mergeCell ref="I28:I29"/>
    <mergeCell ref="J28:J29"/>
    <mergeCell ref="K28:K29"/>
    <mergeCell ref="L28:L29"/>
    <mergeCell ref="M28:M29"/>
    <mergeCell ref="G22:G24"/>
    <mergeCell ref="H22:H24"/>
    <mergeCell ref="I22:I24"/>
    <mergeCell ref="J22:J24"/>
    <mergeCell ref="K22:K24"/>
    <mergeCell ref="I25:I26"/>
    <mergeCell ref="J25:J26"/>
    <mergeCell ref="K25:K26"/>
    <mergeCell ref="L22:L23"/>
    <mergeCell ref="M22:M23"/>
    <mergeCell ref="I31:I32"/>
    <mergeCell ref="J31:J32"/>
    <mergeCell ref="K31:K32"/>
    <mergeCell ref="L31:L32"/>
    <mergeCell ref="M31:M32"/>
    <mergeCell ref="I34:I35"/>
    <mergeCell ref="J34:J35"/>
    <mergeCell ref="K34:K35"/>
    <mergeCell ref="L34:L35"/>
    <mergeCell ref="M34:M35"/>
    <mergeCell ref="I37:I38"/>
    <mergeCell ref="J37:J38"/>
    <mergeCell ref="K37:K38"/>
    <mergeCell ref="L37:L38"/>
    <mergeCell ref="M37:M38"/>
    <mergeCell ref="I40:I41"/>
    <mergeCell ref="J40:J41"/>
    <mergeCell ref="K40:K41"/>
    <mergeCell ref="L40:L41"/>
    <mergeCell ref="M40:M41"/>
    <mergeCell ref="I43:I44"/>
    <mergeCell ref="J43:J44"/>
    <mergeCell ref="K43:K44"/>
    <mergeCell ref="L43:L44"/>
    <mergeCell ref="M43:M44"/>
    <mergeCell ref="I46:I53"/>
    <mergeCell ref="J46:J53"/>
    <mergeCell ref="K46:K53"/>
    <mergeCell ref="L46:L53"/>
    <mergeCell ref="M46:M53"/>
  </mergeCells>
  <phoneticPr fontId="1" type="noConversion"/>
  <pageMargins left="0.7" right="0.7" top="0.75" bottom="0.75" header="0.3" footer="0.3"/>
  <pageSetup paperSize="9" scale="1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="40" zoomScaleNormal="25" zoomScaleSheetLayoutView="40" workbookViewId="0">
      <pane xSplit="8" ySplit="3" topLeftCell="I4" activePane="bottomRight" state="frozen"/>
      <selection pane="topRight" activeCell="I1" sqref="I1"/>
      <selection pane="bottomLeft" activeCell="A7" sqref="A7"/>
      <selection pane="bottomRight" activeCell="A2" sqref="A2"/>
    </sheetView>
  </sheetViews>
  <sheetFormatPr defaultColWidth="9" defaultRowHeight="46.2" x14ac:dyDescent="0.3"/>
  <cols>
    <col min="1" max="1" width="38.109375" style="16" customWidth="1"/>
    <col min="2" max="2" width="37.6640625" style="16" hidden="1" customWidth="1"/>
    <col min="3" max="3" width="38.88671875" style="16" hidden="1" customWidth="1"/>
    <col min="4" max="4" width="37" style="16" hidden="1" customWidth="1"/>
    <col min="5" max="5" width="72" style="16" customWidth="1"/>
    <col min="6" max="7" width="34.109375" style="16" hidden="1" customWidth="1"/>
    <col min="8" max="8" width="32.21875" style="16" hidden="1" customWidth="1"/>
    <col min="9" max="9" width="18.21875" style="16" customWidth="1"/>
    <col min="10" max="10" width="8.88671875" style="16" bestFit="1" customWidth="1"/>
    <col min="11" max="11" width="18.88671875" style="16" customWidth="1"/>
    <col min="12" max="12" width="50.21875" style="16" customWidth="1"/>
    <col min="13" max="13" width="208.44140625" style="17" customWidth="1"/>
    <col min="14" max="15" width="33.33203125" style="19" customWidth="1"/>
    <col min="16" max="16384" width="9" style="16"/>
  </cols>
  <sheetData>
    <row r="1" spans="1:13" s="19" customFormat="1" ht="46.5" customHeight="1" x14ac:dyDescent="0.3">
      <c r="A1" s="15" t="s">
        <v>84</v>
      </c>
      <c r="B1" s="34"/>
      <c r="C1" s="35"/>
      <c r="D1" s="35"/>
      <c r="E1" s="67" t="s">
        <v>85</v>
      </c>
      <c r="F1" s="35"/>
      <c r="G1" s="35"/>
      <c r="H1" s="35"/>
      <c r="I1" s="69"/>
      <c r="J1" s="70"/>
      <c r="K1" s="70"/>
      <c r="L1" s="70"/>
      <c r="M1" s="71"/>
    </row>
    <row r="2" spans="1:13" s="19" customFormat="1" ht="138" customHeight="1" x14ac:dyDescent="0.3">
      <c r="A2" s="18">
        <v>1</v>
      </c>
      <c r="B2" s="34"/>
      <c r="C2" s="35"/>
      <c r="D2" s="35"/>
      <c r="E2" s="68"/>
      <c r="F2" s="35"/>
      <c r="G2" s="35"/>
      <c r="H2" s="35"/>
      <c r="I2" s="72" t="s">
        <v>322</v>
      </c>
      <c r="J2" s="73"/>
      <c r="K2" s="73"/>
      <c r="L2" s="73"/>
      <c r="M2" s="74"/>
    </row>
    <row r="3" spans="1:13" s="19" customFormat="1" ht="108" x14ac:dyDescent="0.3">
      <c r="A3" s="15" t="s">
        <v>132</v>
      </c>
      <c r="B3" s="15" t="s">
        <v>68</v>
      </c>
      <c r="C3" s="15" t="s">
        <v>69</v>
      </c>
      <c r="D3" s="15" t="s">
        <v>70</v>
      </c>
      <c r="E3" s="20" t="s">
        <v>71</v>
      </c>
      <c r="F3" s="20" t="s">
        <v>71</v>
      </c>
      <c r="G3" s="20" t="s">
        <v>72</v>
      </c>
      <c r="H3" s="20" t="s">
        <v>73</v>
      </c>
      <c r="I3" s="15" t="s">
        <v>8</v>
      </c>
      <c r="J3" s="15" t="s">
        <v>134</v>
      </c>
      <c r="K3" s="15" t="s">
        <v>133</v>
      </c>
      <c r="L3" s="15" t="s">
        <v>0</v>
      </c>
      <c r="M3" s="15" t="s">
        <v>1</v>
      </c>
    </row>
    <row r="4" spans="1:13" s="19" customFormat="1" x14ac:dyDescent="0.3">
      <c r="A4" s="42">
        <f t="shared" ref="A4:A14" si="0">C4+40001</f>
        <v>40322</v>
      </c>
      <c r="B4" s="42">
        <f>C4+30001</f>
        <v>30322</v>
      </c>
      <c r="C4" s="42">
        <f>$A$2*256+65</f>
        <v>321</v>
      </c>
      <c r="D4" s="42" t="str">
        <f>DEC2HEX(C4)</f>
        <v>141</v>
      </c>
      <c r="E4" s="42">
        <f>G4+40001</f>
        <v>40008</v>
      </c>
      <c r="F4" s="42">
        <f>G4+30001</f>
        <v>30008</v>
      </c>
      <c r="G4" s="42">
        <f>A2*44-37</f>
        <v>7</v>
      </c>
      <c r="H4" s="42" t="str">
        <f>DEC2HEX(G4)</f>
        <v>7</v>
      </c>
      <c r="I4" s="53" t="s">
        <v>7</v>
      </c>
      <c r="J4" s="53" t="s">
        <v>7</v>
      </c>
      <c r="K4" s="53" t="s">
        <v>7</v>
      </c>
      <c r="L4" s="53" t="s">
        <v>74</v>
      </c>
      <c r="M4" s="53" t="s">
        <v>7</v>
      </c>
    </row>
    <row r="5" spans="1:13" s="19" customFormat="1" x14ac:dyDescent="0.3">
      <c r="A5" s="42">
        <f t="shared" si="0"/>
        <v>40323</v>
      </c>
      <c r="B5" s="42">
        <f t="shared" ref="B5:B53" si="1">C5+30001</f>
        <v>30323</v>
      </c>
      <c r="C5" s="42">
        <f>C4+1</f>
        <v>322</v>
      </c>
      <c r="D5" s="42" t="str">
        <f t="shared" ref="D5:D53" si="2">DEC2HEX(C5)</f>
        <v>142</v>
      </c>
      <c r="E5" s="42">
        <f t="shared" ref="E5:E53" si="3">G5+40001</f>
        <v>40009</v>
      </c>
      <c r="F5" s="42">
        <f t="shared" ref="F5:F53" si="4">G5+30001</f>
        <v>30009</v>
      </c>
      <c r="G5" s="42">
        <f>G4+1</f>
        <v>8</v>
      </c>
      <c r="H5" s="42" t="str">
        <f t="shared" ref="H5:H53" si="5">DEC2HEX(G5)</f>
        <v>8</v>
      </c>
      <c r="I5" s="66"/>
      <c r="J5" s="66"/>
      <c r="K5" s="66"/>
      <c r="L5" s="58"/>
      <c r="M5" s="66"/>
    </row>
    <row r="6" spans="1:13" s="19" customFormat="1" x14ac:dyDescent="0.3">
      <c r="A6" s="42">
        <f t="shared" si="0"/>
        <v>40324</v>
      </c>
      <c r="B6" s="42">
        <f t="shared" si="1"/>
        <v>30324</v>
      </c>
      <c r="C6" s="42">
        <f>C5+1</f>
        <v>323</v>
      </c>
      <c r="D6" s="42" t="str">
        <f t="shared" si="2"/>
        <v>143</v>
      </c>
      <c r="E6" s="42">
        <f t="shared" si="3"/>
        <v>40010</v>
      </c>
      <c r="F6" s="42">
        <f t="shared" si="4"/>
        <v>30010</v>
      </c>
      <c r="G6" s="42">
        <f t="shared" ref="G6:G53" si="6">G5+1</f>
        <v>9</v>
      </c>
      <c r="H6" s="42" t="str">
        <f t="shared" si="5"/>
        <v>9</v>
      </c>
      <c r="I6" s="66"/>
      <c r="J6" s="66"/>
      <c r="K6" s="66"/>
      <c r="L6" s="58"/>
      <c r="M6" s="66"/>
    </row>
    <row r="7" spans="1:13" s="19" customFormat="1" x14ac:dyDescent="0.3">
      <c r="A7" s="42">
        <f t="shared" si="0"/>
        <v>40325</v>
      </c>
      <c r="B7" s="42">
        <f t="shared" si="1"/>
        <v>30325</v>
      </c>
      <c r="C7" s="42">
        <f>C6+1</f>
        <v>324</v>
      </c>
      <c r="D7" s="42" t="str">
        <f t="shared" si="2"/>
        <v>144</v>
      </c>
      <c r="E7" s="42">
        <f t="shared" si="3"/>
        <v>40011</v>
      </c>
      <c r="F7" s="42">
        <f t="shared" si="4"/>
        <v>30011</v>
      </c>
      <c r="G7" s="42">
        <f t="shared" si="6"/>
        <v>10</v>
      </c>
      <c r="H7" s="42" t="str">
        <f t="shared" si="5"/>
        <v>A</v>
      </c>
      <c r="I7" s="66"/>
      <c r="J7" s="66"/>
      <c r="K7" s="66"/>
      <c r="L7" s="58"/>
      <c r="M7" s="66"/>
    </row>
    <row r="8" spans="1:13" s="19" customFormat="1" x14ac:dyDescent="0.3">
      <c r="A8" s="42">
        <f t="shared" si="0"/>
        <v>40326</v>
      </c>
      <c r="B8" s="42">
        <f t="shared" si="1"/>
        <v>30326</v>
      </c>
      <c r="C8" s="42">
        <f>C7+1</f>
        <v>325</v>
      </c>
      <c r="D8" s="42" t="str">
        <f t="shared" si="2"/>
        <v>145</v>
      </c>
      <c r="E8" s="42">
        <f t="shared" si="3"/>
        <v>40012</v>
      </c>
      <c r="F8" s="42">
        <f t="shared" si="4"/>
        <v>30012</v>
      </c>
      <c r="G8" s="42">
        <f t="shared" si="6"/>
        <v>11</v>
      </c>
      <c r="H8" s="42" t="str">
        <f t="shared" si="5"/>
        <v>B</v>
      </c>
      <c r="I8" s="66"/>
      <c r="J8" s="66"/>
      <c r="K8" s="66"/>
      <c r="L8" s="58"/>
      <c r="M8" s="66"/>
    </row>
    <row r="9" spans="1:13" s="19" customFormat="1" x14ac:dyDescent="0.3">
      <c r="A9" s="42">
        <f t="shared" si="0"/>
        <v>40327</v>
      </c>
      <c r="B9" s="42">
        <f t="shared" si="1"/>
        <v>30327</v>
      </c>
      <c r="C9" s="42">
        <f>C8+1</f>
        <v>326</v>
      </c>
      <c r="D9" s="42" t="str">
        <f t="shared" si="2"/>
        <v>146</v>
      </c>
      <c r="E9" s="42">
        <f t="shared" si="3"/>
        <v>40013</v>
      </c>
      <c r="F9" s="42">
        <f t="shared" si="4"/>
        <v>30013</v>
      </c>
      <c r="G9" s="42">
        <f t="shared" si="6"/>
        <v>12</v>
      </c>
      <c r="H9" s="42" t="str">
        <f t="shared" si="5"/>
        <v>C</v>
      </c>
      <c r="I9" s="66"/>
      <c r="J9" s="66"/>
      <c r="K9" s="66"/>
      <c r="L9" s="58"/>
      <c r="M9" s="66"/>
    </row>
    <row r="10" spans="1:13" s="19" customFormat="1" x14ac:dyDescent="0.3">
      <c r="A10" s="42">
        <f t="shared" si="0"/>
        <v>40328</v>
      </c>
      <c r="B10" s="42">
        <f t="shared" si="1"/>
        <v>30328</v>
      </c>
      <c r="C10" s="42">
        <f t="shared" ref="C10:C53" si="7">C9+1</f>
        <v>327</v>
      </c>
      <c r="D10" s="42" t="str">
        <f t="shared" si="2"/>
        <v>147</v>
      </c>
      <c r="E10" s="42">
        <f t="shared" si="3"/>
        <v>40014</v>
      </c>
      <c r="F10" s="42">
        <f t="shared" si="4"/>
        <v>30014</v>
      </c>
      <c r="G10" s="42">
        <f t="shared" si="6"/>
        <v>13</v>
      </c>
      <c r="H10" s="42" t="str">
        <f t="shared" si="5"/>
        <v>D</v>
      </c>
      <c r="I10" s="66"/>
      <c r="J10" s="66"/>
      <c r="K10" s="66"/>
      <c r="L10" s="58"/>
      <c r="M10" s="66"/>
    </row>
    <row r="11" spans="1:13" s="19" customFormat="1" x14ac:dyDescent="0.3">
      <c r="A11" s="42">
        <f t="shared" si="0"/>
        <v>40329</v>
      </c>
      <c r="B11" s="42">
        <f t="shared" si="1"/>
        <v>30329</v>
      </c>
      <c r="C11" s="42">
        <f t="shared" si="7"/>
        <v>328</v>
      </c>
      <c r="D11" s="42" t="str">
        <f t="shared" si="2"/>
        <v>148</v>
      </c>
      <c r="E11" s="42">
        <f t="shared" si="3"/>
        <v>40015</v>
      </c>
      <c r="F11" s="42">
        <f t="shared" si="4"/>
        <v>30015</v>
      </c>
      <c r="G11" s="42">
        <f t="shared" si="6"/>
        <v>14</v>
      </c>
      <c r="H11" s="42" t="str">
        <f t="shared" si="5"/>
        <v>E</v>
      </c>
      <c r="I11" s="66"/>
      <c r="J11" s="66"/>
      <c r="K11" s="66"/>
      <c r="L11" s="58"/>
      <c r="M11" s="66"/>
    </row>
    <row r="12" spans="1:13" s="19" customFormat="1" x14ac:dyDescent="0.3">
      <c r="A12" s="42">
        <f t="shared" si="0"/>
        <v>40330</v>
      </c>
      <c r="B12" s="42">
        <f t="shared" si="1"/>
        <v>30330</v>
      </c>
      <c r="C12" s="42">
        <f t="shared" si="7"/>
        <v>329</v>
      </c>
      <c r="D12" s="42" t="str">
        <f t="shared" si="2"/>
        <v>149</v>
      </c>
      <c r="E12" s="42">
        <f t="shared" si="3"/>
        <v>40016</v>
      </c>
      <c r="F12" s="42">
        <f t="shared" si="4"/>
        <v>30016</v>
      </c>
      <c r="G12" s="42">
        <f t="shared" si="6"/>
        <v>15</v>
      </c>
      <c r="H12" s="42" t="str">
        <f t="shared" si="5"/>
        <v>F</v>
      </c>
      <c r="I12" s="66"/>
      <c r="J12" s="66"/>
      <c r="K12" s="66"/>
      <c r="L12" s="58"/>
      <c r="M12" s="66"/>
    </row>
    <row r="13" spans="1:13" s="19" customFormat="1" x14ac:dyDescent="0.3">
      <c r="A13" s="39">
        <f>C13+40001</f>
        <v>40331</v>
      </c>
      <c r="B13" s="39">
        <f>C13+30001</f>
        <v>30331</v>
      </c>
      <c r="C13" s="39">
        <f>C12+1</f>
        <v>330</v>
      </c>
      <c r="D13" s="39" t="str">
        <f>DEC2HEX(C13)</f>
        <v>14A</v>
      </c>
      <c r="E13" s="39">
        <f t="shared" si="3"/>
        <v>40017</v>
      </c>
      <c r="F13" s="39">
        <f t="shared" si="4"/>
        <v>30017</v>
      </c>
      <c r="G13" s="39">
        <f t="shared" si="6"/>
        <v>16</v>
      </c>
      <c r="H13" s="39" t="str">
        <f t="shared" si="5"/>
        <v>10</v>
      </c>
      <c r="I13" s="54"/>
      <c r="J13" s="54"/>
      <c r="K13" s="54"/>
      <c r="L13" s="54"/>
      <c r="M13" s="54"/>
    </row>
    <row r="14" spans="1:13" ht="324" x14ac:dyDescent="0.3">
      <c r="A14" s="59">
        <f t="shared" si="0"/>
        <v>40332</v>
      </c>
      <c r="B14" s="59">
        <f t="shared" si="1"/>
        <v>30332</v>
      </c>
      <c r="C14" s="59">
        <f>C13+1</f>
        <v>331</v>
      </c>
      <c r="D14" s="59" t="str">
        <f t="shared" si="2"/>
        <v>14B</v>
      </c>
      <c r="E14" s="53">
        <f t="shared" si="3"/>
        <v>40018</v>
      </c>
      <c r="F14" s="53">
        <f t="shared" si="4"/>
        <v>30018</v>
      </c>
      <c r="G14" s="53">
        <f>G13+1</f>
        <v>17</v>
      </c>
      <c r="H14" s="53" t="str">
        <f t="shared" si="5"/>
        <v>11</v>
      </c>
      <c r="I14" s="53" t="s">
        <v>9</v>
      </c>
      <c r="J14" s="53" t="s">
        <v>11</v>
      </c>
      <c r="K14" s="53" t="s">
        <v>16</v>
      </c>
      <c r="L14" s="37" t="s">
        <v>258</v>
      </c>
      <c r="M14" s="36" t="s">
        <v>2</v>
      </c>
    </row>
    <row r="15" spans="1:13" ht="144" x14ac:dyDescent="0.3">
      <c r="A15" s="59"/>
      <c r="B15" s="59"/>
      <c r="C15" s="59"/>
      <c r="D15" s="59"/>
      <c r="E15" s="55"/>
      <c r="F15" s="55"/>
      <c r="G15" s="55"/>
      <c r="H15" s="55"/>
      <c r="I15" s="55"/>
      <c r="J15" s="55"/>
      <c r="K15" s="55"/>
      <c r="L15" s="48" t="s">
        <v>259</v>
      </c>
      <c r="M15" s="36" t="s">
        <v>48</v>
      </c>
    </row>
    <row r="16" spans="1:13" ht="72" x14ac:dyDescent="0.3">
      <c r="A16" s="59">
        <f>C16+40001</f>
        <v>40333</v>
      </c>
      <c r="B16" s="56">
        <f t="shared" si="1"/>
        <v>30333</v>
      </c>
      <c r="C16" s="59">
        <f>C14+1</f>
        <v>332</v>
      </c>
      <c r="D16" s="59" t="str">
        <f t="shared" si="2"/>
        <v>14C</v>
      </c>
      <c r="E16" s="53">
        <f t="shared" si="3"/>
        <v>40019</v>
      </c>
      <c r="F16" s="53">
        <f t="shared" si="4"/>
        <v>30019</v>
      </c>
      <c r="G16" s="53">
        <f>G14+1</f>
        <v>18</v>
      </c>
      <c r="H16" s="53" t="str">
        <f t="shared" si="5"/>
        <v>12</v>
      </c>
      <c r="I16" s="53" t="s">
        <v>9</v>
      </c>
      <c r="J16" s="53" t="s">
        <v>11</v>
      </c>
      <c r="K16" s="53" t="s">
        <v>16</v>
      </c>
      <c r="L16" s="48" t="s">
        <v>261</v>
      </c>
      <c r="M16" s="36" t="s">
        <v>49</v>
      </c>
    </row>
    <row r="17" spans="1:15" ht="180" x14ac:dyDescent="0.3">
      <c r="A17" s="59"/>
      <c r="B17" s="56"/>
      <c r="C17" s="59"/>
      <c r="D17" s="59"/>
      <c r="E17" s="66"/>
      <c r="F17" s="66"/>
      <c r="G17" s="66"/>
      <c r="H17" s="66"/>
      <c r="I17" s="66"/>
      <c r="J17" s="66"/>
      <c r="K17" s="66"/>
      <c r="L17" s="48" t="s">
        <v>260</v>
      </c>
      <c r="M17" s="36" t="s">
        <v>95</v>
      </c>
    </row>
    <row r="18" spans="1:15" ht="72" customHeight="1" x14ac:dyDescent="0.3">
      <c r="A18" s="59">
        <f>C18+40001</f>
        <v>40334</v>
      </c>
      <c r="B18" s="59">
        <f t="shared" si="1"/>
        <v>30334</v>
      </c>
      <c r="C18" s="59">
        <f>C16+1</f>
        <v>333</v>
      </c>
      <c r="D18" s="59" t="str">
        <f t="shared" si="2"/>
        <v>14D</v>
      </c>
      <c r="E18" s="53">
        <f t="shared" si="3"/>
        <v>40020</v>
      </c>
      <c r="F18" s="53">
        <f t="shared" si="4"/>
        <v>30020</v>
      </c>
      <c r="G18" s="53">
        <f>G16+1</f>
        <v>19</v>
      </c>
      <c r="H18" s="53" t="str">
        <f t="shared" si="5"/>
        <v>13</v>
      </c>
      <c r="I18" s="53" t="s">
        <v>9</v>
      </c>
      <c r="J18" s="53" t="s">
        <v>11</v>
      </c>
      <c r="K18" s="53" t="s">
        <v>16</v>
      </c>
      <c r="L18" s="31" t="s">
        <v>257</v>
      </c>
      <c r="M18" s="36" t="s">
        <v>54</v>
      </c>
    </row>
    <row r="19" spans="1:15" ht="72" customHeight="1" x14ac:dyDescent="0.3">
      <c r="A19" s="59"/>
      <c r="B19" s="59"/>
      <c r="C19" s="59"/>
      <c r="D19" s="59"/>
      <c r="E19" s="55"/>
      <c r="F19" s="55"/>
      <c r="G19" s="55"/>
      <c r="H19" s="55"/>
      <c r="I19" s="55"/>
      <c r="J19" s="55"/>
      <c r="K19" s="55"/>
      <c r="L19" s="36" t="s">
        <v>3</v>
      </c>
      <c r="M19" s="36" t="s">
        <v>55</v>
      </c>
    </row>
    <row r="20" spans="1:15" ht="108" customHeight="1" x14ac:dyDescent="0.3">
      <c r="A20" s="59">
        <f>C20+40001</f>
        <v>40335</v>
      </c>
      <c r="B20" s="59">
        <f t="shared" si="1"/>
        <v>30335</v>
      </c>
      <c r="C20" s="56">
        <f>C18+1</f>
        <v>334</v>
      </c>
      <c r="D20" s="59" t="str">
        <f>DEC2HEX(C20)</f>
        <v>14E</v>
      </c>
      <c r="E20" s="53">
        <f t="shared" si="3"/>
        <v>40021</v>
      </c>
      <c r="F20" s="53">
        <f t="shared" si="4"/>
        <v>30021</v>
      </c>
      <c r="G20" s="53">
        <f>G18+1</f>
        <v>20</v>
      </c>
      <c r="H20" s="53" t="str">
        <f t="shared" si="5"/>
        <v>14</v>
      </c>
      <c r="I20" s="53" t="s">
        <v>9</v>
      </c>
      <c r="J20" s="53" t="s">
        <v>11</v>
      </c>
      <c r="K20" s="53" t="s">
        <v>16</v>
      </c>
      <c r="L20" s="32" t="s">
        <v>342</v>
      </c>
      <c r="M20" s="49" t="s">
        <v>341</v>
      </c>
      <c r="N20" s="16"/>
      <c r="O20" s="16"/>
    </row>
    <row r="21" spans="1:15" ht="183" x14ac:dyDescent="0.3">
      <c r="A21" s="59"/>
      <c r="B21" s="59"/>
      <c r="C21" s="56"/>
      <c r="D21" s="59"/>
      <c r="E21" s="55"/>
      <c r="F21" s="55"/>
      <c r="G21" s="55"/>
      <c r="H21" s="55"/>
      <c r="I21" s="55"/>
      <c r="J21" s="55" t="s">
        <v>11</v>
      </c>
      <c r="K21" s="55" t="s">
        <v>16</v>
      </c>
      <c r="L21" s="33" t="s">
        <v>97</v>
      </c>
      <c r="M21" s="25" t="s">
        <v>98</v>
      </c>
      <c r="N21" s="16"/>
      <c r="O21" s="16"/>
    </row>
    <row r="22" spans="1:15" ht="218.25" customHeight="1" x14ac:dyDescent="0.3">
      <c r="A22" s="59">
        <f t="shared" ref="A22:A53" si="8">C22+40001</f>
        <v>40336</v>
      </c>
      <c r="B22" s="53">
        <f t="shared" si="1"/>
        <v>30336</v>
      </c>
      <c r="C22" s="53">
        <f>C20+1</f>
        <v>335</v>
      </c>
      <c r="D22" s="53" t="str">
        <f t="shared" si="2"/>
        <v>14F</v>
      </c>
      <c r="E22" s="59">
        <f t="shared" si="3"/>
        <v>40022</v>
      </c>
      <c r="F22" s="53">
        <f t="shared" si="4"/>
        <v>30022</v>
      </c>
      <c r="G22" s="53">
        <f>G20+1</f>
        <v>21</v>
      </c>
      <c r="H22" s="53" t="str">
        <f t="shared" si="5"/>
        <v>15</v>
      </c>
      <c r="I22" s="59" t="s">
        <v>13</v>
      </c>
      <c r="J22" s="59" t="s">
        <v>11</v>
      </c>
      <c r="K22" s="59" t="s">
        <v>86</v>
      </c>
      <c r="L22" s="61" t="s">
        <v>99</v>
      </c>
      <c r="M22" s="61" t="s">
        <v>262</v>
      </c>
      <c r="N22" s="16"/>
      <c r="O22" s="16"/>
    </row>
    <row r="23" spans="1:15" ht="218.25" customHeight="1" x14ac:dyDescent="0.3">
      <c r="A23" s="59"/>
      <c r="B23" s="66"/>
      <c r="C23" s="66"/>
      <c r="D23" s="66"/>
      <c r="E23" s="59"/>
      <c r="F23" s="66"/>
      <c r="G23" s="66"/>
      <c r="H23" s="66"/>
      <c r="I23" s="59"/>
      <c r="J23" s="59"/>
      <c r="K23" s="59"/>
      <c r="L23" s="64"/>
      <c r="M23" s="64"/>
      <c r="N23" s="16"/>
      <c r="O23" s="16"/>
    </row>
    <row r="24" spans="1:15" ht="246.75" customHeight="1" x14ac:dyDescent="0.3">
      <c r="A24" s="60"/>
      <c r="B24" s="54"/>
      <c r="C24" s="54"/>
      <c r="D24" s="54"/>
      <c r="E24" s="60"/>
      <c r="F24" s="54"/>
      <c r="G24" s="54"/>
      <c r="H24" s="54"/>
      <c r="I24" s="60"/>
      <c r="J24" s="60"/>
      <c r="K24" s="60"/>
      <c r="L24" s="33" t="s">
        <v>100</v>
      </c>
      <c r="M24" s="36" t="s">
        <v>87</v>
      </c>
      <c r="N24" s="16"/>
      <c r="O24" s="16"/>
    </row>
    <row r="25" spans="1:15" ht="107.25" customHeight="1" x14ac:dyDescent="0.3">
      <c r="A25" s="42">
        <f t="shared" si="8"/>
        <v>40337</v>
      </c>
      <c r="B25" s="42">
        <f t="shared" si="1"/>
        <v>30337</v>
      </c>
      <c r="C25" s="42">
        <f>C22+1</f>
        <v>336</v>
      </c>
      <c r="D25" s="42" t="str">
        <f t="shared" si="2"/>
        <v>150</v>
      </c>
      <c r="E25" s="42">
        <f t="shared" si="3"/>
        <v>40023</v>
      </c>
      <c r="F25" s="42">
        <f t="shared" si="4"/>
        <v>30023</v>
      </c>
      <c r="G25" s="42">
        <f>G22+1</f>
        <v>22</v>
      </c>
      <c r="H25" s="42" t="str">
        <f t="shared" si="5"/>
        <v>16</v>
      </c>
      <c r="I25" s="53" t="s">
        <v>13</v>
      </c>
      <c r="J25" s="53" t="s">
        <v>11</v>
      </c>
      <c r="K25" s="53" t="s">
        <v>156</v>
      </c>
      <c r="L25" s="61" t="s">
        <v>175</v>
      </c>
      <c r="M25" s="90" t="s">
        <v>152</v>
      </c>
      <c r="N25" s="16"/>
      <c r="O25" s="16"/>
    </row>
    <row r="26" spans="1:15" ht="107.25" customHeight="1" x14ac:dyDescent="0.3">
      <c r="A26" s="42">
        <f t="shared" si="8"/>
        <v>40338</v>
      </c>
      <c r="B26" s="42">
        <f t="shared" si="1"/>
        <v>30338</v>
      </c>
      <c r="C26" s="42">
        <f t="shared" si="7"/>
        <v>337</v>
      </c>
      <c r="D26" s="42" t="str">
        <f t="shared" si="2"/>
        <v>151</v>
      </c>
      <c r="E26" s="42">
        <f t="shared" si="3"/>
        <v>40024</v>
      </c>
      <c r="F26" s="42">
        <f t="shared" si="4"/>
        <v>30024</v>
      </c>
      <c r="G26" s="42">
        <f t="shared" si="6"/>
        <v>23</v>
      </c>
      <c r="H26" s="42" t="str">
        <f t="shared" si="5"/>
        <v>17</v>
      </c>
      <c r="I26" s="54"/>
      <c r="J26" s="54"/>
      <c r="K26" s="54"/>
      <c r="L26" s="64"/>
      <c r="M26" s="91"/>
      <c r="N26" s="16"/>
      <c r="O26" s="16"/>
    </row>
    <row r="27" spans="1:15" ht="108" x14ac:dyDescent="0.3">
      <c r="A27" s="42">
        <f t="shared" si="8"/>
        <v>40339</v>
      </c>
      <c r="B27" s="42">
        <f t="shared" si="1"/>
        <v>30339</v>
      </c>
      <c r="C27" s="42">
        <f t="shared" si="7"/>
        <v>338</v>
      </c>
      <c r="D27" s="42" t="str">
        <f t="shared" si="2"/>
        <v>152</v>
      </c>
      <c r="E27" s="42">
        <f t="shared" si="3"/>
        <v>40025</v>
      </c>
      <c r="F27" s="42">
        <f t="shared" si="4"/>
        <v>30025</v>
      </c>
      <c r="G27" s="42">
        <f t="shared" si="6"/>
        <v>24</v>
      </c>
      <c r="H27" s="42" t="str">
        <f t="shared" si="5"/>
        <v>18</v>
      </c>
      <c r="I27" s="42" t="s">
        <v>13</v>
      </c>
      <c r="J27" s="42" t="s">
        <v>11</v>
      </c>
      <c r="K27" s="42" t="s">
        <v>16</v>
      </c>
      <c r="L27" s="36" t="s">
        <v>170</v>
      </c>
      <c r="M27" s="47" t="s">
        <v>172</v>
      </c>
      <c r="N27" s="16"/>
      <c r="O27" s="16"/>
    </row>
    <row r="28" spans="1:15" ht="107.25" customHeight="1" x14ac:dyDescent="0.3">
      <c r="A28" s="42">
        <f t="shared" si="8"/>
        <v>40340</v>
      </c>
      <c r="B28" s="42">
        <f t="shared" si="1"/>
        <v>30340</v>
      </c>
      <c r="C28" s="42">
        <f>C27+1</f>
        <v>339</v>
      </c>
      <c r="D28" s="42" t="str">
        <f t="shared" si="2"/>
        <v>153</v>
      </c>
      <c r="E28" s="42">
        <f t="shared" si="3"/>
        <v>40026</v>
      </c>
      <c r="F28" s="42">
        <f t="shared" si="4"/>
        <v>30026</v>
      </c>
      <c r="G28" s="42">
        <f t="shared" si="6"/>
        <v>25</v>
      </c>
      <c r="H28" s="42" t="str">
        <f t="shared" si="5"/>
        <v>19</v>
      </c>
      <c r="I28" s="59" t="s">
        <v>13</v>
      </c>
      <c r="J28" s="59" t="s">
        <v>11</v>
      </c>
      <c r="K28" s="59" t="s">
        <v>103</v>
      </c>
      <c r="L28" s="81" t="s">
        <v>171</v>
      </c>
      <c r="M28" s="80" t="s">
        <v>152</v>
      </c>
      <c r="N28" s="16"/>
      <c r="O28" s="16"/>
    </row>
    <row r="29" spans="1:15" ht="107.25" customHeight="1" x14ac:dyDescent="0.3">
      <c r="A29" s="42">
        <f t="shared" si="8"/>
        <v>40341</v>
      </c>
      <c r="B29" s="42">
        <f t="shared" si="1"/>
        <v>30341</v>
      </c>
      <c r="C29" s="42">
        <f>C28+1</f>
        <v>340</v>
      </c>
      <c r="D29" s="42" t="str">
        <f t="shared" si="2"/>
        <v>154</v>
      </c>
      <c r="E29" s="42">
        <f t="shared" si="3"/>
        <v>40027</v>
      </c>
      <c r="F29" s="42">
        <f t="shared" si="4"/>
        <v>30027</v>
      </c>
      <c r="G29" s="42">
        <f t="shared" si="6"/>
        <v>26</v>
      </c>
      <c r="H29" s="42" t="str">
        <f t="shared" si="5"/>
        <v>1A</v>
      </c>
      <c r="I29" s="60"/>
      <c r="J29" s="60"/>
      <c r="K29" s="60"/>
      <c r="L29" s="82"/>
      <c r="M29" s="83"/>
      <c r="N29" s="16"/>
      <c r="O29" s="16"/>
    </row>
    <row r="30" spans="1:15" ht="108" x14ac:dyDescent="0.3">
      <c r="A30" s="42">
        <f t="shared" si="8"/>
        <v>40342</v>
      </c>
      <c r="B30" s="42">
        <f t="shared" si="1"/>
        <v>30342</v>
      </c>
      <c r="C30" s="42">
        <f t="shared" si="7"/>
        <v>341</v>
      </c>
      <c r="D30" s="42" t="str">
        <f t="shared" si="2"/>
        <v>155</v>
      </c>
      <c r="E30" s="42">
        <f t="shared" si="3"/>
        <v>40028</v>
      </c>
      <c r="F30" s="42">
        <f t="shared" si="4"/>
        <v>30028</v>
      </c>
      <c r="G30" s="42">
        <f t="shared" si="6"/>
        <v>27</v>
      </c>
      <c r="H30" s="42" t="str">
        <f t="shared" si="5"/>
        <v>1B</v>
      </c>
      <c r="I30" s="42" t="s">
        <v>13</v>
      </c>
      <c r="J30" s="42" t="s">
        <v>11</v>
      </c>
      <c r="K30" s="42" t="s">
        <v>157</v>
      </c>
      <c r="L30" s="36" t="s">
        <v>173</v>
      </c>
      <c r="M30" s="47" t="s">
        <v>172</v>
      </c>
      <c r="N30" s="16"/>
      <c r="O30" s="16"/>
    </row>
    <row r="31" spans="1:15" ht="107.25" customHeight="1" x14ac:dyDescent="0.3">
      <c r="A31" s="42">
        <f t="shared" si="8"/>
        <v>40343</v>
      </c>
      <c r="B31" s="42">
        <f t="shared" si="1"/>
        <v>30343</v>
      </c>
      <c r="C31" s="42">
        <f t="shared" si="7"/>
        <v>342</v>
      </c>
      <c r="D31" s="42" t="str">
        <f t="shared" si="2"/>
        <v>156</v>
      </c>
      <c r="E31" s="42">
        <f t="shared" si="3"/>
        <v>40029</v>
      </c>
      <c r="F31" s="42">
        <f t="shared" si="4"/>
        <v>30029</v>
      </c>
      <c r="G31" s="42">
        <f t="shared" si="6"/>
        <v>28</v>
      </c>
      <c r="H31" s="42" t="str">
        <f t="shared" si="5"/>
        <v>1C</v>
      </c>
      <c r="I31" s="59" t="s">
        <v>13</v>
      </c>
      <c r="J31" s="59" t="s">
        <v>11</v>
      </c>
      <c r="K31" s="59" t="s">
        <v>103</v>
      </c>
      <c r="L31" s="81" t="s">
        <v>174</v>
      </c>
      <c r="M31" s="80" t="s">
        <v>152</v>
      </c>
      <c r="N31" s="16"/>
      <c r="O31" s="16"/>
    </row>
    <row r="32" spans="1:15" ht="107.25" customHeight="1" x14ac:dyDescent="0.3">
      <c r="A32" s="42">
        <f t="shared" si="8"/>
        <v>40344</v>
      </c>
      <c r="B32" s="42">
        <f t="shared" si="1"/>
        <v>30344</v>
      </c>
      <c r="C32" s="42">
        <f t="shared" si="7"/>
        <v>343</v>
      </c>
      <c r="D32" s="42" t="str">
        <f t="shared" si="2"/>
        <v>157</v>
      </c>
      <c r="E32" s="42">
        <f t="shared" si="3"/>
        <v>40030</v>
      </c>
      <c r="F32" s="42">
        <f t="shared" si="4"/>
        <v>30030</v>
      </c>
      <c r="G32" s="42">
        <f t="shared" si="6"/>
        <v>29</v>
      </c>
      <c r="H32" s="42" t="str">
        <f t="shared" si="5"/>
        <v>1D</v>
      </c>
      <c r="I32" s="60"/>
      <c r="J32" s="60"/>
      <c r="K32" s="60"/>
      <c r="L32" s="82"/>
      <c r="M32" s="83"/>
      <c r="N32" s="16"/>
      <c r="O32" s="16"/>
    </row>
    <row r="33" spans="1:15" ht="108" x14ac:dyDescent="0.3">
      <c r="A33" s="42">
        <f t="shared" si="8"/>
        <v>40345</v>
      </c>
      <c r="B33" s="42">
        <f t="shared" si="1"/>
        <v>30345</v>
      </c>
      <c r="C33" s="42">
        <f t="shared" si="7"/>
        <v>344</v>
      </c>
      <c r="D33" s="42" t="str">
        <f t="shared" si="2"/>
        <v>158</v>
      </c>
      <c r="E33" s="42">
        <f t="shared" si="3"/>
        <v>40031</v>
      </c>
      <c r="F33" s="42">
        <f t="shared" si="4"/>
        <v>30031</v>
      </c>
      <c r="G33" s="42">
        <f t="shared" si="6"/>
        <v>30</v>
      </c>
      <c r="H33" s="42" t="str">
        <f t="shared" si="5"/>
        <v>1E</v>
      </c>
      <c r="I33" s="42" t="s">
        <v>13</v>
      </c>
      <c r="J33" s="42" t="s">
        <v>11</v>
      </c>
      <c r="K33" s="42" t="s">
        <v>157</v>
      </c>
      <c r="L33" s="36" t="s">
        <v>176</v>
      </c>
      <c r="M33" s="47" t="s">
        <v>172</v>
      </c>
      <c r="N33" s="16"/>
      <c r="O33" s="16"/>
    </row>
    <row r="34" spans="1:15" ht="107.25" customHeight="1" x14ac:dyDescent="0.3">
      <c r="A34" s="42">
        <f t="shared" si="8"/>
        <v>40346</v>
      </c>
      <c r="B34" s="42">
        <f t="shared" si="1"/>
        <v>30346</v>
      </c>
      <c r="C34" s="42">
        <f t="shared" si="7"/>
        <v>345</v>
      </c>
      <c r="D34" s="42" t="str">
        <f t="shared" si="2"/>
        <v>159</v>
      </c>
      <c r="E34" s="42">
        <f t="shared" si="3"/>
        <v>40032</v>
      </c>
      <c r="F34" s="42">
        <f t="shared" si="4"/>
        <v>30032</v>
      </c>
      <c r="G34" s="42">
        <f t="shared" si="6"/>
        <v>31</v>
      </c>
      <c r="H34" s="42" t="str">
        <f t="shared" si="5"/>
        <v>1F</v>
      </c>
      <c r="I34" s="59" t="s">
        <v>13</v>
      </c>
      <c r="J34" s="59" t="s">
        <v>11</v>
      </c>
      <c r="K34" s="59" t="s">
        <v>103</v>
      </c>
      <c r="L34" s="81" t="s">
        <v>177</v>
      </c>
      <c r="M34" s="80" t="s">
        <v>152</v>
      </c>
      <c r="N34" s="16"/>
      <c r="O34" s="16"/>
    </row>
    <row r="35" spans="1:15" ht="107.25" customHeight="1" x14ac:dyDescent="0.3">
      <c r="A35" s="42">
        <f t="shared" si="8"/>
        <v>40347</v>
      </c>
      <c r="B35" s="42">
        <f t="shared" si="1"/>
        <v>30347</v>
      </c>
      <c r="C35" s="42">
        <f t="shared" si="7"/>
        <v>346</v>
      </c>
      <c r="D35" s="42" t="str">
        <f t="shared" si="2"/>
        <v>15A</v>
      </c>
      <c r="E35" s="42">
        <f t="shared" si="3"/>
        <v>40033</v>
      </c>
      <c r="F35" s="42">
        <f t="shared" si="4"/>
        <v>30033</v>
      </c>
      <c r="G35" s="42">
        <f t="shared" si="6"/>
        <v>32</v>
      </c>
      <c r="H35" s="42" t="str">
        <f t="shared" si="5"/>
        <v>20</v>
      </c>
      <c r="I35" s="60"/>
      <c r="J35" s="60"/>
      <c r="K35" s="60"/>
      <c r="L35" s="82"/>
      <c r="M35" s="83"/>
      <c r="N35" s="16"/>
      <c r="O35" s="16"/>
    </row>
    <row r="36" spans="1:15" ht="108" x14ac:dyDescent="0.3">
      <c r="A36" s="42">
        <f t="shared" si="8"/>
        <v>40348</v>
      </c>
      <c r="B36" s="42">
        <f t="shared" si="1"/>
        <v>30348</v>
      </c>
      <c r="C36" s="42">
        <f>C35+1</f>
        <v>347</v>
      </c>
      <c r="D36" s="42" t="str">
        <f t="shared" si="2"/>
        <v>15B</v>
      </c>
      <c r="E36" s="42">
        <f t="shared" si="3"/>
        <v>40034</v>
      </c>
      <c r="F36" s="42">
        <f t="shared" si="4"/>
        <v>30034</v>
      </c>
      <c r="G36" s="42">
        <f t="shared" si="6"/>
        <v>33</v>
      </c>
      <c r="H36" s="42" t="str">
        <f t="shared" si="5"/>
        <v>21</v>
      </c>
      <c r="I36" s="42" t="s">
        <v>13</v>
      </c>
      <c r="J36" s="42" t="s">
        <v>11</v>
      </c>
      <c r="K36" s="42" t="s">
        <v>157</v>
      </c>
      <c r="L36" s="36" t="s">
        <v>178</v>
      </c>
      <c r="M36" s="47" t="s">
        <v>172</v>
      </c>
      <c r="N36" s="16"/>
      <c r="O36" s="16"/>
    </row>
    <row r="37" spans="1:15" ht="107.25" customHeight="1" x14ac:dyDescent="0.3">
      <c r="A37" s="42">
        <f t="shared" si="8"/>
        <v>40349</v>
      </c>
      <c r="B37" s="42">
        <f t="shared" si="1"/>
        <v>30349</v>
      </c>
      <c r="C37" s="42">
        <f t="shared" si="7"/>
        <v>348</v>
      </c>
      <c r="D37" s="42" t="str">
        <f t="shared" si="2"/>
        <v>15C</v>
      </c>
      <c r="E37" s="42">
        <f t="shared" si="3"/>
        <v>40035</v>
      </c>
      <c r="F37" s="42">
        <f t="shared" si="4"/>
        <v>30035</v>
      </c>
      <c r="G37" s="42">
        <f t="shared" si="6"/>
        <v>34</v>
      </c>
      <c r="H37" s="42" t="str">
        <f t="shared" si="5"/>
        <v>22</v>
      </c>
      <c r="I37" s="59" t="s">
        <v>13</v>
      </c>
      <c r="J37" s="59" t="s">
        <v>11</v>
      </c>
      <c r="K37" s="59" t="s">
        <v>103</v>
      </c>
      <c r="L37" s="81" t="s">
        <v>179</v>
      </c>
      <c r="M37" s="80" t="s">
        <v>152</v>
      </c>
      <c r="N37" s="16"/>
      <c r="O37" s="16"/>
    </row>
    <row r="38" spans="1:15" ht="107.25" customHeight="1" x14ac:dyDescent="0.3">
      <c r="A38" s="42">
        <f t="shared" si="8"/>
        <v>40350</v>
      </c>
      <c r="B38" s="42">
        <f t="shared" si="1"/>
        <v>30350</v>
      </c>
      <c r="C38" s="42">
        <f t="shared" si="7"/>
        <v>349</v>
      </c>
      <c r="D38" s="42" t="str">
        <f t="shared" si="2"/>
        <v>15D</v>
      </c>
      <c r="E38" s="42">
        <f t="shared" si="3"/>
        <v>40036</v>
      </c>
      <c r="F38" s="42">
        <f t="shared" si="4"/>
        <v>30036</v>
      </c>
      <c r="G38" s="42">
        <f t="shared" si="6"/>
        <v>35</v>
      </c>
      <c r="H38" s="42" t="str">
        <f t="shared" si="5"/>
        <v>23</v>
      </c>
      <c r="I38" s="60"/>
      <c r="J38" s="60"/>
      <c r="K38" s="60"/>
      <c r="L38" s="82"/>
      <c r="M38" s="83"/>
      <c r="N38" s="16"/>
      <c r="O38" s="16"/>
    </row>
    <row r="39" spans="1:15" ht="108" x14ac:dyDescent="0.3">
      <c r="A39" s="42">
        <f t="shared" si="8"/>
        <v>40351</v>
      </c>
      <c r="B39" s="42">
        <f t="shared" si="1"/>
        <v>30351</v>
      </c>
      <c r="C39" s="42">
        <f t="shared" si="7"/>
        <v>350</v>
      </c>
      <c r="D39" s="42" t="str">
        <f t="shared" si="2"/>
        <v>15E</v>
      </c>
      <c r="E39" s="42">
        <f t="shared" si="3"/>
        <v>40037</v>
      </c>
      <c r="F39" s="42">
        <f t="shared" si="4"/>
        <v>30037</v>
      </c>
      <c r="G39" s="42">
        <f t="shared" si="6"/>
        <v>36</v>
      </c>
      <c r="H39" s="42" t="str">
        <f t="shared" si="5"/>
        <v>24</v>
      </c>
      <c r="I39" s="42" t="s">
        <v>13</v>
      </c>
      <c r="J39" s="42" t="s">
        <v>11</v>
      </c>
      <c r="K39" s="42" t="s">
        <v>16</v>
      </c>
      <c r="L39" s="36" t="s">
        <v>180</v>
      </c>
      <c r="M39" s="47" t="s">
        <v>172</v>
      </c>
      <c r="N39" s="16"/>
      <c r="O39" s="16"/>
    </row>
    <row r="40" spans="1:15" ht="107.25" customHeight="1" x14ac:dyDescent="0.3">
      <c r="A40" s="39">
        <f t="shared" si="8"/>
        <v>40352</v>
      </c>
      <c r="B40" s="39">
        <f t="shared" si="1"/>
        <v>30352</v>
      </c>
      <c r="C40" s="39">
        <f t="shared" si="7"/>
        <v>351</v>
      </c>
      <c r="D40" s="39" t="str">
        <f t="shared" si="2"/>
        <v>15F</v>
      </c>
      <c r="E40" s="39">
        <f t="shared" si="3"/>
        <v>40038</v>
      </c>
      <c r="F40" s="39">
        <f t="shared" si="4"/>
        <v>30038</v>
      </c>
      <c r="G40" s="39">
        <f t="shared" ref="G40:G48" si="9">G39+1</f>
        <v>37</v>
      </c>
      <c r="H40" s="39" t="str">
        <f t="shared" si="5"/>
        <v>25</v>
      </c>
      <c r="I40" s="59" t="s">
        <v>9</v>
      </c>
      <c r="J40" s="59" t="s">
        <v>118</v>
      </c>
      <c r="K40" s="56" t="s">
        <v>103</v>
      </c>
      <c r="L40" s="81" t="s">
        <v>181</v>
      </c>
      <c r="M40" s="80" t="s">
        <v>152</v>
      </c>
      <c r="N40" s="16"/>
      <c r="O40" s="16"/>
    </row>
    <row r="41" spans="1:15" ht="107.25" customHeight="1" x14ac:dyDescent="0.3">
      <c r="A41" s="39">
        <f t="shared" si="8"/>
        <v>40353</v>
      </c>
      <c r="B41" s="39">
        <f t="shared" si="1"/>
        <v>30353</v>
      </c>
      <c r="C41" s="39">
        <f t="shared" ref="C41:C48" si="10">C40+1</f>
        <v>352</v>
      </c>
      <c r="D41" s="39" t="str">
        <f t="shared" si="2"/>
        <v>160</v>
      </c>
      <c r="E41" s="39">
        <f t="shared" si="3"/>
        <v>40039</v>
      </c>
      <c r="F41" s="39">
        <f t="shared" si="4"/>
        <v>30039</v>
      </c>
      <c r="G41" s="39">
        <f t="shared" si="9"/>
        <v>38</v>
      </c>
      <c r="H41" s="39" t="str">
        <f t="shared" si="5"/>
        <v>26</v>
      </c>
      <c r="I41" s="60"/>
      <c r="J41" s="60"/>
      <c r="K41" s="57"/>
      <c r="L41" s="82"/>
      <c r="M41" s="83"/>
      <c r="N41" s="16"/>
      <c r="O41" s="16"/>
    </row>
    <row r="42" spans="1:15" ht="108" x14ac:dyDescent="0.3">
      <c r="A42" s="39">
        <f t="shared" si="8"/>
        <v>40354</v>
      </c>
      <c r="B42" s="39">
        <f t="shared" si="1"/>
        <v>30354</v>
      </c>
      <c r="C42" s="39">
        <f t="shared" si="10"/>
        <v>353</v>
      </c>
      <c r="D42" s="39" t="str">
        <f t="shared" si="2"/>
        <v>161</v>
      </c>
      <c r="E42" s="39">
        <f t="shared" si="3"/>
        <v>40040</v>
      </c>
      <c r="F42" s="39">
        <f t="shared" si="4"/>
        <v>30040</v>
      </c>
      <c r="G42" s="39">
        <f t="shared" si="9"/>
        <v>39</v>
      </c>
      <c r="H42" s="39" t="str">
        <f t="shared" si="5"/>
        <v>27</v>
      </c>
      <c r="I42" s="42" t="s">
        <v>9</v>
      </c>
      <c r="J42" s="42" t="s">
        <v>118</v>
      </c>
      <c r="K42" s="43" t="s">
        <v>111</v>
      </c>
      <c r="L42" s="36" t="s">
        <v>182</v>
      </c>
      <c r="M42" s="47" t="s">
        <v>172</v>
      </c>
      <c r="N42" s="16"/>
      <c r="O42" s="16"/>
    </row>
    <row r="43" spans="1:15" s="19" customFormat="1" ht="106.5" customHeight="1" x14ac:dyDescent="0.3">
      <c r="A43" s="39">
        <f>C43+40001</f>
        <v>40355</v>
      </c>
      <c r="B43" s="39">
        <f t="shared" si="1"/>
        <v>30355</v>
      </c>
      <c r="C43" s="39">
        <f t="shared" si="10"/>
        <v>354</v>
      </c>
      <c r="D43" s="39" t="str">
        <f t="shared" si="2"/>
        <v>162</v>
      </c>
      <c r="E43" s="38">
        <f>G43+40001</f>
        <v>40041</v>
      </c>
      <c r="F43" s="38">
        <f t="shared" si="4"/>
        <v>30041</v>
      </c>
      <c r="G43" s="38">
        <f t="shared" si="9"/>
        <v>40</v>
      </c>
      <c r="H43" s="38" t="str">
        <f t="shared" si="5"/>
        <v>28</v>
      </c>
      <c r="I43" s="59" t="s">
        <v>9</v>
      </c>
      <c r="J43" s="59" t="s">
        <v>118</v>
      </c>
      <c r="K43" s="56" t="s">
        <v>103</v>
      </c>
      <c r="L43" s="81" t="s">
        <v>183</v>
      </c>
      <c r="M43" s="80" t="s">
        <v>152</v>
      </c>
    </row>
    <row r="44" spans="1:15" s="19" customFormat="1" ht="106.5" customHeight="1" x14ac:dyDescent="0.3">
      <c r="A44" s="42">
        <f t="shared" si="8"/>
        <v>40356</v>
      </c>
      <c r="B44" s="39">
        <f t="shared" si="1"/>
        <v>30356</v>
      </c>
      <c r="C44" s="39">
        <f t="shared" si="10"/>
        <v>355</v>
      </c>
      <c r="D44" s="39" t="str">
        <f t="shared" si="2"/>
        <v>163</v>
      </c>
      <c r="E44" s="42">
        <f t="shared" si="3"/>
        <v>40042</v>
      </c>
      <c r="F44" s="39">
        <f t="shared" si="4"/>
        <v>30042</v>
      </c>
      <c r="G44" s="39">
        <f t="shared" si="9"/>
        <v>41</v>
      </c>
      <c r="H44" s="39" t="str">
        <f t="shared" si="5"/>
        <v>29</v>
      </c>
      <c r="I44" s="60"/>
      <c r="J44" s="60"/>
      <c r="K44" s="57"/>
      <c r="L44" s="82"/>
      <c r="M44" s="83"/>
    </row>
    <row r="45" spans="1:15" s="19" customFormat="1" ht="108" x14ac:dyDescent="0.3">
      <c r="A45" s="42">
        <f t="shared" si="8"/>
        <v>40357</v>
      </c>
      <c r="B45" s="39">
        <f t="shared" si="1"/>
        <v>30357</v>
      </c>
      <c r="C45" s="39">
        <f t="shared" si="10"/>
        <v>356</v>
      </c>
      <c r="D45" s="39" t="str">
        <f t="shared" si="2"/>
        <v>164</v>
      </c>
      <c r="E45" s="42">
        <f t="shared" si="3"/>
        <v>40043</v>
      </c>
      <c r="F45" s="39">
        <f t="shared" si="4"/>
        <v>30043</v>
      </c>
      <c r="G45" s="39">
        <f t="shared" si="9"/>
        <v>42</v>
      </c>
      <c r="H45" s="39" t="str">
        <f t="shared" si="5"/>
        <v>2A</v>
      </c>
      <c r="I45" s="42" t="s">
        <v>9</v>
      </c>
      <c r="J45" s="42" t="s">
        <v>118</v>
      </c>
      <c r="K45" s="43" t="s">
        <v>111</v>
      </c>
      <c r="L45" s="36" t="s">
        <v>184</v>
      </c>
      <c r="M45" s="47" t="s">
        <v>172</v>
      </c>
    </row>
    <row r="46" spans="1:15" s="19" customFormat="1" ht="39" customHeight="1" x14ac:dyDescent="0.3">
      <c r="A46" s="42">
        <f t="shared" si="8"/>
        <v>40358</v>
      </c>
      <c r="B46" s="42">
        <f t="shared" si="1"/>
        <v>30358</v>
      </c>
      <c r="C46" s="42">
        <f t="shared" si="10"/>
        <v>357</v>
      </c>
      <c r="D46" s="42" t="str">
        <f t="shared" si="2"/>
        <v>165</v>
      </c>
      <c r="E46" s="42">
        <f t="shared" si="3"/>
        <v>40044</v>
      </c>
      <c r="F46" s="42">
        <f t="shared" si="4"/>
        <v>30044</v>
      </c>
      <c r="G46" s="42">
        <f t="shared" si="9"/>
        <v>43</v>
      </c>
      <c r="H46" s="42" t="str">
        <f t="shared" si="5"/>
        <v>2B</v>
      </c>
      <c r="I46" s="84" t="s">
        <v>131</v>
      </c>
      <c r="J46" s="84" t="s">
        <v>131</v>
      </c>
      <c r="K46" s="87" t="s">
        <v>131</v>
      </c>
      <c r="L46" s="87" t="s">
        <v>131</v>
      </c>
      <c r="M46" s="84" t="s">
        <v>131</v>
      </c>
    </row>
    <row r="47" spans="1:15" s="19" customFormat="1" ht="39" customHeight="1" x14ac:dyDescent="0.3">
      <c r="A47" s="40">
        <f t="shared" si="8"/>
        <v>40359</v>
      </c>
      <c r="B47" s="42">
        <f t="shared" si="1"/>
        <v>30359</v>
      </c>
      <c r="C47" s="42">
        <f t="shared" si="10"/>
        <v>358</v>
      </c>
      <c r="D47" s="42" t="str">
        <f t="shared" si="2"/>
        <v>166</v>
      </c>
      <c r="E47" s="40">
        <f t="shared" si="3"/>
        <v>40045</v>
      </c>
      <c r="F47" s="42">
        <f t="shared" si="4"/>
        <v>30045</v>
      </c>
      <c r="G47" s="42">
        <f t="shared" si="9"/>
        <v>44</v>
      </c>
      <c r="H47" s="42" t="str">
        <f t="shared" si="5"/>
        <v>2C</v>
      </c>
      <c r="I47" s="85"/>
      <c r="J47" s="85"/>
      <c r="K47" s="88"/>
      <c r="L47" s="88"/>
      <c r="M47" s="85"/>
    </row>
    <row r="48" spans="1:15" s="19" customFormat="1" x14ac:dyDescent="0.3">
      <c r="A48" s="42">
        <f t="shared" si="8"/>
        <v>40360</v>
      </c>
      <c r="B48" s="42">
        <f t="shared" si="1"/>
        <v>30360</v>
      </c>
      <c r="C48" s="42">
        <f t="shared" si="10"/>
        <v>359</v>
      </c>
      <c r="D48" s="42" t="str">
        <f t="shared" si="2"/>
        <v>167</v>
      </c>
      <c r="E48" s="42">
        <f t="shared" si="3"/>
        <v>40046</v>
      </c>
      <c r="F48" s="42">
        <f t="shared" si="4"/>
        <v>30046</v>
      </c>
      <c r="G48" s="42">
        <f t="shared" si="9"/>
        <v>45</v>
      </c>
      <c r="H48" s="42" t="str">
        <f t="shared" si="5"/>
        <v>2D</v>
      </c>
      <c r="I48" s="85"/>
      <c r="J48" s="85"/>
      <c r="K48" s="88"/>
      <c r="L48" s="88"/>
      <c r="M48" s="85"/>
    </row>
    <row r="49" spans="1:13" s="19" customFormat="1" x14ac:dyDescent="0.3">
      <c r="A49" s="42">
        <f t="shared" si="8"/>
        <v>40361</v>
      </c>
      <c r="B49" s="42">
        <f t="shared" si="1"/>
        <v>30361</v>
      </c>
      <c r="C49" s="42">
        <f t="shared" si="7"/>
        <v>360</v>
      </c>
      <c r="D49" s="42" t="str">
        <f t="shared" si="2"/>
        <v>168</v>
      </c>
      <c r="E49" s="42">
        <f t="shared" si="3"/>
        <v>40047</v>
      </c>
      <c r="F49" s="42">
        <f t="shared" si="4"/>
        <v>30047</v>
      </c>
      <c r="G49" s="42">
        <f t="shared" si="6"/>
        <v>46</v>
      </c>
      <c r="H49" s="42" t="str">
        <f t="shared" si="5"/>
        <v>2E</v>
      </c>
      <c r="I49" s="85"/>
      <c r="J49" s="85"/>
      <c r="K49" s="88"/>
      <c r="L49" s="88"/>
      <c r="M49" s="85"/>
    </row>
    <row r="50" spans="1:13" s="19" customFormat="1" x14ac:dyDescent="0.3">
      <c r="A50" s="42">
        <f t="shared" si="8"/>
        <v>40362</v>
      </c>
      <c r="B50" s="42">
        <f t="shared" si="1"/>
        <v>30362</v>
      </c>
      <c r="C50" s="42">
        <f t="shared" si="7"/>
        <v>361</v>
      </c>
      <c r="D50" s="42" t="str">
        <f t="shared" si="2"/>
        <v>169</v>
      </c>
      <c r="E50" s="42">
        <f t="shared" si="3"/>
        <v>40048</v>
      </c>
      <c r="F50" s="42">
        <f t="shared" si="4"/>
        <v>30048</v>
      </c>
      <c r="G50" s="42">
        <f t="shared" si="6"/>
        <v>47</v>
      </c>
      <c r="H50" s="42" t="str">
        <f t="shared" si="5"/>
        <v>2F</v>
      </c>
      <c r="I50" s="85"/>
      <c r="J50" s="85"/>
      <c r="K50" s="88"/>
      <c r="L50" s="88"/>
      <c r="M50" s="85"/>
    </row>
    <row r="51" spans="1:13" s="19" customFormat="1" x14ac:dyDescent="0.3">
      <c r="A51" s="42">
        <f t="shared" si="8"/>
        <v>40363</v>
      </c>
      <c r="B51" s="42">
        <f t="shared" si="1"/>
        <v>30363</v>
      </c>
      <c r="C51" s="42">
        <f t="shared" si="7"/>
        <v>362</v>
      </c>
      <c r="D51" s="42" t="str">
        <f t="shared" si="2"/>
        <v>16A</v>
      </c>
      <c r="E51" s="42">
        <f t="shared" si="3"/>
        <v>40049</v>
      </c>
      <c r="F51" s="42">
        <f t="shared" si="4"/>
        <v>30049</v>
      </c>
      <c r="G51" s="42">
        <f t="shared" si="6"/>
        <v>48</v>
      </c>
      <c r="H51" s="42" t="str">
        <f t="shared" si="5"/>
        <v>30</v>
      </c>
      <c r="I51" s="85"/>
      <c r="J51" s="85"/>
      <c r="K51" s="88"/>
      <c r="L51" s="88"/>
      <c r="M51" s="85"/>
    </row>
    <row r="52" spans="1:13" s="19" customFormat="1" x14ac:dyDescent="0.3">
      <c r="A52" s="42">
        <f t="shared" si="8"/>
        <v>40364</v>
      </c>
      <c r="B52" s="42">
        <f t="shared" si="1"/>
        <v>30364</v>
      </c>
      <c r="C52" s="42">
        <f t="shared" si="7"/>
        <v>363</v>
      </c>
      <c r="D52" s="42" t="str">
        <f t="shared" si="2"/>
        <v>16B</v>
      </c>
      <c r="E52" s="42">
        <f t="shared" si="3"/>
        <v>40050</v>
      </c>
      <c r="F52" s="42">
        <f t="shared" si="4"/>
        <v>30050</v>
      </c>
      <c r="G52" s="42">
        <f t="shared" si="6"/>
        <v>49</v>
      </c>
      <c r="H52" s="42" t="str">
        <f t="shared" si="5"/>
        <v>31</v>
      </c>
      <c r="I52" s="85"/>
      <c r="J52" s="85"/>
      <c r="K52" s="88"/>
      <c r="L52" s="88"/>
      <c r="M52" s="85"/>
    </row>
    <row r="53" spans="1:13" s="19" customFormat="1" x14ac:dyDescent="0.3">
      <c r="A53" s="42">
        <f t="shared" si="8"/>
        <v>40365</v>
      </c>
      <c r="B53" s="42">
        <f t="shared" si="1"/>
        <v>30365</v>
      </c>
      <c r="C53" s="42">
        <f t="shared" si="7"/>
        <v>364</v>
      </c>
      <c r="D53" s="42" t="str">
        <f t="shared" si="2"/>
        <v>16C</v>
      </c>
      <c r="E53" s="42">
        <f t="shared" si="3"/>
        <v>40051</v>
      </c>
      <c r="F53" s="42">
        <f t="shared" si="4"/>
        <v>30051</v>
      </c>
      <c r="G53" s="42">
        <f t="shared" si="6"/>
        <v>50</v>
      </c>
      <c r="H53" s="42" t="str">
        <f t="shared" si="5"/>
        <v>32</v>
      </c>
      <c r="I53" s="86"/>
      <c r="J53" s="86"/>
      <c r="K53" s="89"/>
      <c r="L53" s="89"/>
      <c r="M53" s="86"/>
    </row>
  </sheetData>
  <mergeCells count="105">
    <mergeCell ref="E1:E2"/>
    <mergeCell ref="I1:M1"/>
    <mergeCell ref="I2:M2"/>
    <mergeCell ref="I4:I13"/>
    <mergeCell ref="J4:J13"/>
    <mergeCell ref="K4:K13"/>
    <mergeCell ref="L4:L13"/>
    <mergeCell ref="M4:M13"/>
    <mergeCell ref="A16:A17"/>
    <mergeCell ref="B16:B17"/>
    <mergeCell ref="C16:C17"/>
    <mergeCell ref="D16:D17"/>
    <mergeCell ref="E16:E17"/>
    <mergeCell ref="A14:A15"/>
    <mergeCell ref="B14:B15"/>
    <mergeCell ref="C14:C15"/>
    <mergeCell ref="D14:D15"/>
    <mergeCell ref="E14:E15"/>
    <mergeCell ref="F16:F17"/>
    <mergeCell ref="G16:G17"/>
    <mergeCell ref="H16:H17"/>
    <mergeCell ref="I16:I17"/>
    <mergeCell ref="J16:J17"/>
    <mergeCell ref="K16:K17"/>
    <mergeCell ref="K14:K15"/>
    <mergeCell ref="F14:F15"/>
    <mergeCell ref="I20:I21"/>
    <mergeCell ref="J20:J21"/>
    <mergeCell ref="K20:K21"/>
    <mergeCell ref="G18:G19"/>
    <mergeCell ref="H18:H19"/>
    <mergeCell ref="I18:I19"/>
    <mergeCell ref="J18:J19"/>
    <mergeCell ref="K18:K19"/>
    <mergeCell ref="F18:F19"/>
    <mergeCell ref="A18:A19"/>
    <mergeCell ref="B18:B19"/>
    <mergeCell ref="C18:C19"/>
    <mergeCell ref="D18:D19"/>
    <mergeCell ref="E18:E19"/>
    <mergeCell ref="G14:G15"/>
    <mergeCell ref="H14:H15"/>
    <mergeCell ref="I14:I15"/>
    <mergeCell ref="J14:J15"/>
    <mergeCell ref="A22:A24"/>
    <mergeCell ref="B22:B24"/>
    <mergeCell ref="C22:C24"/>
    <mergeCell ref="D22:D24"/>
    <mergeCell ref="E22:E24"/>
    <mergeCell ref="F22:F24"/>
    <mergeCell ref="F20:F21"/>
    <mergeCell ref="G20:G21"/>
    <mergeCell ref="H20:H21"/>
    <mergeCell ref="A20:A21"/>
    <mergeCell ref="B20:B21"/>
    <mergeCell ref="C20:C21"/>
    <mergeCell ref="D20:D21"/>
    <mergeCell ref="E20:E21"/>
    <mergeCell ref="L25:L26"/>
    <mergeCell ref="M25:M26"/>
    <mergeCell ref="I28:I29"/>
    <mergeCell ref="J28:J29"/>
    <mergeCell ref="K28:K29"/>
    <mergeCell ref="L28:L29"/>
    <mergeCell ref="M28:M29"/>
    <mergeCell ref="G22:G24"/>
    <mergeCell ref="H22:H24"/>
    <mergeCell ref="I22:I24"/>
    <mergeCell ref="J22:J24"/>
    <mergeCell ref="K22:K24"/>
    <mergeCell ref="I25:I26"/>
    <mergeCell ref="J25:J26"/>
    <mergeCell ref="K25:K26"/>
    <mergeCell ref="L22:L23"/>
    <mergeCell ref="M22:M23"/>
    <mergeCell ref="I31:I32"/>
    <mergeCell ref="J31:J32"/>
    <mergeCell ref="K31:K32"/>
    <mergeCell ref="L31:L32"/>
    <mergeCell ref="M31:M32"/>
    <mergeCell ref="I34:I35"/>
    <mergeCell ref="J34:J35"/>
    <mergeCell ref="K34:K35"/>
    <mergeCell ref="L34:L35"/>
    <mergeCell ref="M34:M35"/>
    <mergeCell ref="I37:I38"/>
    <mergeCell ref="J37:J38"/>
    <mergeCell ref="K37:K38"/>
    <mergeCell ref="L37:L38"/>
    <mergeCell ref="M37:M38"/>
    <mergeCell ref="I40:I41"/>
    <mergeCell ref="J40:J41"/>
    <mergeCell ref="K40:K41"/>
    <mergeCell ref="L40:L41"/>
    <mergeCell ref="M40:M41"/>
    <mergeCell ref="I43:I44"/>
    <mergeCell ref="J43:J44"/>
    <mergeCell ref="K43:K44"/>
    <mergeCell ref="L43:L44"/>
    <mergeCell ref="M43:M44"/>
    <mergeCell ref="I46:I53"/>
    <mergeCell ref="J46:J53"/>
    <mergeCell ref="K46:K53"/>
    <mergeCell ref="L46:L53"/>
    <mergeCell ref="M46:M53"/>
  </mergeCells>
  <phoneticPr fontId="1" type="noConversion"/>
  <pageMargins left="0.7" right="0.7" top="0.75" bottom="0.75" header="0.3" footer="0.3"/>
  <pageSetup paperSize="9" scale="1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="40" zoomScaleNormal="25" zoomScaleSheetLayoutView="40" workbookViewId="0">
      <pane xSplit="8" ySplit="3" topLeftCell="I4" activePane="bottomRight" state="frozen"/>
      <selection pane="topRight" activeCell="I1" sqref="I1"/>
      <selection pane="bottomLeft" activeCell="A7" sqref="A7"/>
      <selection pane="bottomRight" activeCell="A2" sqref="A2"/>
    </sheetView>
  </sheetViews>
  <sheetFormatPr defaultColWidth="9" defaultRowHeight="46.2" x14ac:dyDescent="0.3"/>
  <cols>
    <col min="1" max="1" width="38.109375" style="16" customWidth="1"/>
    <col min="2" max="2" width="37.6640625" style="16" hidden="1" customWidth="1"/>
    <col min="3" max="3" width="38.88671875" style="16" hidden="1" customWidth="1"/>
    <col min="4" max="4" width="37" style="16" hidden="1" customWidth="1"/>
    <col min="5" max="5" width="72" style="16" customWidth="1"/>
    <col min="6" max="7" width="34.109375" style="16" hidden="1" customWidth="1"/>
    <col min="8" max="8" width="30" style="16" hidden="1" customWidth="1"/>
    <col min="9" max="9" width="18.21875" style="16" customWidth="1"/>
    <col min="10" max="10" width="8.88671875" style="16" bestFit="1" customWidth="1"/>
    <col min="11" max="11" width="18.88671875" style="16" customWidth="1"/>
    <col min="12" max="12" width="50.21875" style="16" customWidth="1"/>
    <col min="13" max="13" width="208.44140625" style="17" customWidth="1"/>
    <col min="14" max="15" width="33.33203125" style="19" customWidth="1"/>
    <col min="16" max="16384" width="9" style="16"/>
  </cols>
  <sheetData>
    <row r="1" spans="1:13" s="19" customFormat="1" ht="46.5" customHeight="1" x14ac:dyDescent="0.3">
      <c r="A1" s="15" t="s">
        <v>84</v>
      </c>
      <c r="B1" s="34"/>
      <c r="C1" s="35"/>
      <c r="D1" s="35"/>
      <c r="E1" s="67" t="s">
        <v>85</v>
      </c>
      <c r="F1" s="35"/>
      <c r="G1" s="35"/>
      <c r="H1" s="35"/>
      <c r="I1" s="69"/>
      <c r="J1" s="70"/>
      <c r="K1" s="70"/>
      <c r="L1" s="70"/>
      <c r="M1" s="71"/>
    </row>
    <row r="2" spans="1:13" s="19" customFormat="1" ht="138" customHeight="1" x14ac:dyDescent="0.3">
      <c r="A2" s="18">
        <v>1</v>
      </c>
      <c r="B2" s="34"/>
      <c r="C2" s="35"/>
      <c r="D2" s="35"/>
      <c r="E2" s="68"/>
      <c r="F2" s="35"/>
      <c r="G2" s="35"/>
      <c r="H2" s="35"/>
      <c r="I2" s="72" t="s">
        <v>322</v>
      </c>
      <c r="J2" s="73"/>
      <c r="K2" s="73"/>
      <c r="L2" s="73"/>
      <c r="M2" s="74"/>
    </row>
    <row r="3" spans="1:13" s="19" customFormat="1" ht="108" x14ac:dyDescent="0.3">
      <c r="A3" s="15" t="s">
        <v>132</v>
      </c>
      <c r="B3" s="15" t="s">
        <v>68</v>
      </c>
      <c r="C3" s="15" t="s">
        <v>69</v>
      </c>
      <c r="D3" s="15" t="s">
        <v>70</v>
      </c>
      <c r="E3" s="20" t="s">
        <v>71</v>
      </c>
      <c r="F3" s="20" t="s">
        <v>71</v>
      </c>
      <c r="G3" s="20" t="s">
        <v>72</v>
      </c>
      <c r="H3" s="20" t="s">
        <v>73</v>
      </c>
      <c r="I3" s="15" t="s">
        <v>8</v>
      </c>
      <c r="J3" s="15" t="s">
        <v>134</v>
      </c>
      <c r="K3" s="15" t="s">
        <v>133</v>
      </c>
      <c r="L3" s="15" t="s">
        <v>0</v>
      </c>
      <c r="M3" s="15" t="s">
        <v>1</v>
      </c>
    </row>
    <row r="4" spans="1:13" s="19" customFormat="1" x14ac:dyDescent="0.3">
      <c r="A4" s="42">
        <f t="shared" ref="A4:A14" si="0">C4+40001</f>
        <v>40322</v>
      </c>
      <c r="B4" s="42">
        <f>C4+30001</f>
        <v>30322</v>
      </c>
      <c r="C4" s="42">
        <f>$A$2*256+65</f>
        <v>321</v>
      </c>
      <c r="D4" s="42" t="str">
        <f>DEC2HEX(C4)</f>
        <v>141</v>
      </c>
      <c r="E4" s="42">
        <f>G4+40001</f>
        <v>40008</v>
      </c>
      <c r="F4" s="42">
        <f>G4+30001</f>
        <v>30008</v>
      </c>
      <c r="G4" s="42">
        <f>A2*44-37</f>
        <v>7</v>
      </c>
      <c r="H4" s="42" t="str">
        <f>DEC2HEX(G4)</f>
        <v>7</v>
      </c>
      <c r="I4" s="53" t="s">
        <v>7</v>
      </c>
      <c r="J4" s="53" t="s">
        <v>7</v>
      </c>
      <c r="K4" s="53" t="s">
        <v>7</v>
      </c>
      <c r="L4" s="53" t="s">
        <v>74</v>
      </c>
      <c r="M4" s="53" t="s">
        <v>7</v>
      </c>
    </row>
    <row r="5" spans="1:13" s="19" customFormat="1" x14ac:dyDescent="0.3">
      <c r="A5" s="42">
        <f t="shared" si="0"/>
        <v>40323</v>
      </c>
      <c r="B5" s="42">
        <f t="shared" ref="B5:B53" si="1">C5+30001</f>
        <v>30323</v>
      </c>
      <c r="C5" s="42">
        <f>C4+1</f>
        <v>322</v>
      </c>
      <c r="D5" s="42" t="str">
        <f t="shared" ref="D5:D53" si="2">DEC2HEX(C5)</f>
        <v>142</v>
      </c>
      <c r="E5" s="42">
        <f t="shared" ref="E5:E53" si="3">G5+40001</f>
        <v>40009</v>
      </c>
      <c r="F5" s="42">
        <f t="shared" ref="F5:F53" si="4">G5+30001</f>
        <v>30009</v>
      </c>
      <c r="G5" s="42">
        <f>G4+1</f>
        <v>8</v>
      </c>
      <c r="H5" s="42" t="str">
        <f t="shared" ref="H5:H53" si="5">DEC2HEX(G5)</f>
        <v>8</v>
      </c>
      <c r="I5" s="66"/>
      <c r="J5" s="66"/>
      <c r="K5" s="66"/>
      <c r="L5" s="58"/>
      <c r="M5" s="66"/>
    </row>
    <row r="6" spans="1:13" s="19" customFormat="1" x14ac:dyDescent="0.3">
      <c r="A6" s="42">
        <f t="shared" si="0"/>
        <v>40324</v>
      </c>
      <c r="B6" s="42">
        <f t="shared" si="1"/>
        <v>30324</v>
      </c>
      <c r="C6" s="42">
        <f>C5+1</f>
        <v>323</v>
      </c>
      <c r="D6" s="42" t="str">
        <f t="shared" si="2"/>
        <v>143</v>
      </c>
      <c r="E6" s="42">
        <f t="shared" si="3"/>
        <v>40010</v>
      </c>
      <c r="F6" s="42">
        <f t="shared" si="4"/>
        <v>30010</v>
      </c>
      <c r="G6" s="42">
        <f t="shared" ref="G6:G53" si="6">G5+1</f>
        <v>9</v>
      </c>
      <c r="H6" s="42" t="str">
        <f t="shared" si="5"/>
        <v>9</v>
      </c>
      <c r="I6" s="66"/>
      <c r="J6" s="66"/>
      <c r="K6" s="66"/>
      <c r="L6" s="58"/>
      <c r="M6" s="66"/>
    </row>
    <row r="7" spans="1:13" s="19" customFormat="1" x14ac:dyDescent="0.3">
      <c r="A7" s="42">
        <f t="shared" si="0"/>
        <v>40325</v>
      </c>
      <c r="B7" s="42">
        <f t="shared" si="1"/>
        <v>30325</v>
      </c>
      <c r="C7" s="42">
        <f>C6+1</f>
        <v>324</v>
      </c>
      <c r="D7" s="42" t="str">
        <f t="shared" si="2"/>
        <v>144</v>
      </c>
      <c r="E7" s="42">
        <f t="shared" si="3"/>
        <v>40011</v>
      </c>
      <c r="F7" s="42">
        <f t="shared" si="4"/>
        <v>30011</v>
      </c>
      <c r="G7" s="42">
        <f t="shared" si="6"/>
        <v>10</v>
      </c>
      <c r="H7" s="42" t="str">
        <f t="shared" si="5"/>
        <v>A</v>
      </c>
      <c r="I7" s="66"/>
      <c r="J7" s="66"/>
      <c r="K7" s="66"/>
      <c r="L7" s="58"/>
      <c r="M7" s="66"/>
    </row>
    <row r="8" spans="1:13" s="19" customFormat="1" x14ac:dyDescent="0.3">
      <c r="A8" s="42">
        <f t="shared" si="0"/>
        <v>40326</v>
      </c>
      <c r="B8" s="42">
        <f t="shared" si="1"/>
        <v>30326</v>
      </c>
      <c r="C8" s="42">
        <f>C7+1</f>
        <v>325</v>
      </c>
      <c r="D8" s="42" t="str">
        <f t="shared" si="2"/>
        <v>145</v>
      </c>
      <c r="E8" s="42">
        <f t="shared" si="3"/>
        <v>40012</v>
      </c>
      <c r="F8" s="42">
        <f t="shared" si="4"/>
        <v>30012</v>
      </c>
      <c r="G8" s="42">
        <f t="shared" si="6"/>
        <v>11</v>
      </c>
      <c r="H8" s="42" t="str">
        <f t="shared" si="5"/>
        <v>B</v>
      </c>
      <c r="I8" s="66"/>
      <c r="J8" s="66"/>
      <c r="K8" s="66"/>
      <c r="L8" s="58"/>
      <c r="M8" s="66"/>
    </row>
    <row r="9" spans="1:13" s="19" customFormat="1" x14ac:dyDescent="0.3">
      <c r="A9" s="42">
        <f t="shared" si="0"/>
        <v>40327</v>
      </c>
      <c r="B9" s="42">
        <f t="shared" si="1"/>
        <v>30327</v>
      </c>
      <c r="C9" s="42">
        <f>C8+1</f>
        <v>326</v>
      </c>
      <c r="D9" s="42" t="str">
        <f t="shared" si="2"/>
        <v>146</v>
      </c>
      <c r="E9" s="42">
        <f t="shared" si="3"/>
        <v>40013</v>
      </c>
      <c r="F9" s="42">
        <f t="shared" si="4"/>
        <v>30013</v>
      </c>
      <c r="G9" s="42">
        <f t="shared" si="6"/>
        <v>12</v>
      </c>
      <c r="H9" s="42" t="str">
        <f t="shared" si="5"/>
        <v>C</v>
      </c>
      <c r="I9" s="66"/>
      <c r="J9" s="66"/>
      <c r="K9" s="66"/>
      <c r="L9" s="58"/>
      <c r="M9" s="66"/>
    </row>
    <row r="10" spans="1:13" s="19" customFormat="1" x14ac:dyDescent="0.3">
      <c r="A10" s="42">
        <f t="shared" si="0"/>
        <v>40328</v>
      </c>
      <c r="B10" s="42">
        <f t="shared" si="1"/>
        <v>30328</v>
      </c>
      <c r="C10" s="42">
        <f t="shared" ref="C10:C53" si="7">C9+1</f>
        <v>327</v>
      </c>
      <c r="D10" s="42" t="str">
        <f t="shared" si="2"/>
        <v>147</v>
      </c>
      <c r="E10" s="42">
        <f t="shared" si="3"/>
        <v>40014</v>
      </c>
      <c r="F10" s="42">
        <f t="shared" si="4"/>
        <v>30014</v>
      </c>
      <c r="G10" s="42">
        <f t="shared" si="6"/>
        <v>13</v>
      </c>
      <c r="H10" s="42" t="str">
        <f t="shared" si="5"/>
        <v>D</v>
      </c>
      <c r="I10" s="66"/>
      <c r="J10" s="66"/>
      <c r="K10" s="66"/>
      <c r="L10" s="58"/>
      <c r="M10" s="66"/>
    </row>
    <row r="11" spans="1:13" s="19" customFormat="1" x14ac:dyDescent="0.3">
      <c r="A11" s="42">
        <f t="shared" si="0"/>
        <v>40329</v>
      </c>
      <c r="B11" s="42">
        <f t="shared" si="1"/>
        <v>30329</v>
      </c>
      <c r="C11" s="42">
        <f t="shared" si="7"/>
        <v>328</v>
      </c>
      <c r="D11" s="42" t="str">
        <f t="shared" si="2"/>
        <v>148</v>
      </c>
      <c r="E11" s="42">
        <f t="shared" si="3"/>
        <v>40015</v>
      </c>
      <c r="F11" s="42">
        <f t="shared" si="4"/>
        <v>30015</v>
      </c>
      <c r="G11" s="42">
        <f t="shared" si="6"/>
        <v>14</v>
      </c>
      <c r="H11" s="42" t="str">
        <f t="shared" si="5"/>
        <v>E</v>
      </c>
      <c r="I11" s="66"/>
      <c r="J11" s="66"/>
      <c r="K11" s="66"/>
      <c r="L11" s="58"/>
      <c r="M11" s="66"/>
    </row>
    <row r="12" spans="1:13" s="19" customFormat="1" x14ac:dyDescent="0.3">
      <c r="A12" s="42">
        <f t="shared" si="0"/>
        <v>40330</v>
      </c>
      <c r="B12" s="42">
        <f t="shared" si="1"/>
        <v>30330</v>
      </c>
      <c r="C12" s="42">
        <f t="shared" si="7"/>
        <v>329</v>
      </c>
      <c r="D12" s="42" t="str">
        <f t="shared" si="2"/>
        <v>149</v>
      </c>
      <c r="E12" s="42">
        <f t="shared" si="3"/>
        <v>40016</v>
      </c>
      <c r="F12" s="42">
        <f t="shared" si="4"/>
        <v>30016</v>
      </c>
      <c r="G12" s="42">
        <f t="shared" si="6"/>
        <v>15</v>
      </c>
      <c r="H12" s="42" t="str">
        <f t="shared" si="5"/>
        <v>F</v>
      </c>
      <c r="I12" s="66"/>
      <c r="J12" s="66"/>
      <c r="K12" s="66"/>
      <c r="L12" s="58"/>
      <c r="M12" s="66"/>
    </row>
    <row r="13" spans="1:13" s="19" customFormat="1" x14ac:dyDescent="0.3">
      <c r="A13" s="39">
        <f>C13+40001</f>
        <v>40331</v>
      </c>
      <c r="B13" s="39">
        <f>C13+30001</f>
        <v>30331</v>
      </c>
      <c r="C13" s="39">
        <f>C12+1</f>
        <v>330</v>
      </c>
      <c r="D13" s="39" t="str">
        <f>DEC2HEX(C13)</f>
        <v>14A</v>
      </c>
      <c r="E13" s="39">
        <f t="shared" si="3"/>
        <v>40017</v>
      </c>
      <c r="F13" s="39">
        <f t="shared" si="4"/>
        <v>30017</v>
      </c>
      <c r="G13" s="39">
        <f t="shared" si="6"/>
        <v>16</v>
      </c>
      <c r="H13" s="39" t="str">
        <f t="shared" si="5"/>
        <v>10</v>
      </c>
      <c r="I13" s="54"/>
      <c r="J13" s="54"/>
      <c r="K13" s="54"/>
      <c r="L13" s="54"/>
      <c r="M13" s="54"/>
    </row>
    <row r="14" spans="1:13" ht="324" x14ac:dyDescent="0.3">
      <c r="A14" s="59">
        <f t="shared" si="0"/>
        <v>40332</v>
      </c>
      <c r="B14" s="59">
        <f t="shared" si="1"/>
        <v>30332</v>
      </c>
      <c r="C14" s="59">
        <f>C13+1</f>
        <v>331</v>
      </c>
      <c r="D14" s="59" t="str">
        <f t="shared" si="2"/>
        <v>14B</v>
      </c>
      <c r="E14" s="53">
        <f t="shared" si="3"/>
        <v>40018</v>
      </c>
      <c r="F14" s="53">
        <f t="shared" si="4"/>
        <v>30018</v>
      </c>
      <c r="G14" s="53">
        <f>G13+1</f>
        <v>17</v>
      </c>
      <c r="H14" s="53" t="str">
        <f t="shared" si="5"/>
        <v>11</v>
      </c>
      <c r="I14" s="53" t="s">
        <v>9</v>
      </c>
      <c r="J14" s="53" t="s">
        <v>11</v>
      </c>
      <c r="K14" s="53" t="s">
        <v>16</v>
      </c>
      <c r="L14" s="37" t="s">
        <v>258</v>
      </c>
      <c r="M14" s="36" t="s">
        <v>2</v>
      </c>
    </row>
    <row r="15" spans="1:13" ht="144" x14ac:dyDescent="0.3">
      <c r="A15" s="59"/>
      <c r="B15" s="59"/>
      <c r="C15" s="59"/>
      <c r="D15" s="59"/>
      <c r="E15" s="55"/>
      <c r="F15" s="55"/>
      <c r="G15" s="55"/>
      <c r="H15" s="55"/>
      <c r="I15" s="55"/>
      <c r="J15" s="55"/>
      <c r="K15" s="55"/>
      <c r="L15" s="48" t="s">
        <v>259</v>
      </c>
      <c r="M15" s="36" t="s">
        <v>48</v>
      </c>
    </row>
    <row r="16" spans="1:13" ht="72" x14ac:dyDescent="0.3">
      <c r="A16" s="59">
        <f>C16+40001</f>
        <v>40333</v>
      </c>
      <c r="B16" s="56">
        <f t="shared" si="1"/>
        <v>30333</v>
      </c>
      <c r="C16" s="59">
        <f>C14+1</f>
        <v>332</v>
      </c>
      <c r="D16" s="59" t="str">
        <f t="shared" si="2"/>
        <v>14C</v>
      </c>
      <c r="E16" s="53">
        <f t="shared" si="3"/>
        <v>40019</v>
      </c>
      <c r="F16" s="53">
        <f t="shared" si="4"/>
        <v>30019</v>
      </c>
      <c r="G16" s="53">
        <f>G14+1</f>
        <v>18</v>
      </c>
      <c r="H16" s="53" t="str">
        <f t="shared" si="5"/>
        <v>12</v>
      </c>
      <c r="I16" s="53" t="s">
        <v>9</v>
      </c>
      <c r="J16" s="53" t="s">
        <v>11</v>
      </c>
      <c r="K16" s="53" t="s">
        <v>16</v>
      </c>
      <c r="L16" s="48" t="s">
        <v>261</v>
      </c>
      <c r="M16" s="36" t="s">
        <v>49</v>
      </c>
    </row>
    <row r="17" spans="1:15" ht="180" x14ac:dyDescent="0.3">
      <c r="A17" s="59"/>
      <c r="B17" s="56"/>
      <c r="C17" s="59"/>
      <c r="D17" s="59"/>
      <c r="E17" s="66"/>
      <c r="F17" s="66"/>
      <c r="G17" s="66"/>
      <c r="H17" s="66"/>
      <c r="I17" s="66"/>
      <c r="J17" s="66"/>
      <c r="K17" s="66"/>
      <c r="L17" s="48" t="s">
        <v>260</v>
      </c>
      <c r="M17" s="36" t="s">
        <v>95</v>
      </c>
    </row>
    <row r="18" spans="1:15" ht="72" customHeight="1" x14ac:dyDescent="0.3">
      <c r="A18" s="59">
        <f>C18+40001</f>
        <v>40334</v>
      </c>
      <c r="B18" s="59">
        <f t="shared" si="1"/>
        <v>30334</v>
      </c>
      <c r="C18" s="59">
        <f>C16+1</f>
        <v>333</v>
      </c>
      <c r="D18" s="59" t="str">
        <f t="shared" si="2"/>
        <v>14D</v>
      </c>
      <c r="E18" s="53">
        <f t="shared" si="3"/>
        <v>40020</v>
      </c>
      <c r="F18" s="53">
        <f t="shared" si="4"/>
        <v>30020</v>
      </c>
      <c r="G18" s="53">
        <f>G16+1</f>
        <v>19</v>
      </c>
      <c r="H18" s="53" t="str">
        <f t="shared" si="5"/>
        <v>13</v>
      </c>
      <c r="I18" s="53" t="s">
        <v>9</v>
      </c>
      <c r="J18" s="53" t="s">
        <v>11</v>
      </c>
      <c r="K18" s="53" t="s">
        <v>16</v>
      </c>
      <c r="L18" s="31" t="s">
        <v>257</v>
      </c>
      <c r="M18" s="36" t="s">
        <v>54</v>
      </c>
    </row>
    <row r="19" spans="1:15" ht="72" customHeight="1" x14ac:dyDescent="0.3">
      <c r="A19" s="59"/>
      <c r="B19" s="59"/>
      <c r="C19" s="59"/>
      <c r="D19" s="59"/>
      <c r="E19" s="55"/>
      <c r="F19" s="55"/>
      <c r="G19" s="55"/>
      <c r="H19" s="55"/>
      <c r="I19" s="55"/>
      <c r="J19" s="55"/>
      <c r="K19" s="55"/>
      <c r="L19" s="36" t="s">
        <v>3</v>
      </c>
      <c r="M19" s="36" t="s">
        <v>55</v>
      </c>
    </row>
    <row r="20" spans="1:15" ht="108" customHeight="1" x14ac:dyDescent="0.3">
      <c r="A20" s="59">
        <f>C20+40001</f>
        <v>40335</v>
      </c>
      <c r="B20" s="59">
        <f t="shared" si="1"/>
        <v>30335</v>
      </c>
      <c r="C20" s="56">
        <f>C18+1</f>
        <v>334</v>
      </c>
      <c r="D20" s="59" t="str">
        <f>DEC2HEX(C20)</f>
        <v>14E</v>
      </c>
      <c r="E20" s="53">
        <f t="shared" si="3"/>
        <v>40021</v>
      </c>
      <c r="F20" s="53">
        <f t="shared" si="4"/>
        <v>30021</v>
      </c>
      <c r="G20" s="53">
        <f>G18+1</f>
        <v>20</v>
      </c>
      <c r="H20" s="53" t="str">
        <f t="shared" si="5"/>
        <v>14</v>
      </c>
      <c r="I20" s="53" t="s">
        <v>9</v>
      </c>
      <c r="J20" s="53" t="s">
        <v>11</v>
      </c>
      <c r="K20" s="53" t="s">
        <v>16</v>
      </c>
      <c r="L20" s="32" t="s">
        <v>342</v>
      </c>
      <c r="M20" s="49" t="s">
        <v>341</v>
      </c>
      <c r="N20" s="16"/>
      <c r="O20" s="16"/>
    </row>
    <row r="21" spans="1:15" ht="183" x14ac:dyDescent="0.3">
      <c r="A21" s="59"/>
      <c r="B21" s="59"/>
      <c r="C21" s="56"/>
      <c r="D21" s="59"/>
      <c r="E21" s="55"/>
      <c r="F21" s="55"/>
      <c r="G21" s="55"/>
      <c r="H21" s="55"/>
      <c r="I21" s="55"/>
      <c r="J21" s="55" t="s">
        <v>11</v>
      </c>
      <c r="K21" s="55" t="s">
        <v>16</v>
      </c>
      <c r="L21" s="33" t="s">
        <v>97</v>
      </c>
      <c r="M21" s="25" t="s">
        <v>98</v>
      </c>
      <c r="N21" s="16"/>
      <c r="O21" s="16"/>
    </row>
    <row r="22" spans="1:15" ht="218.25" customHeight="1" x14ac:dyDescent="0.3">
      <c r="A22" s="59">
        <f t="shared" ref="A22:A53" si="8">C22+40001</f>
        <v>40336</v>
      </c>
      <c r="B22" s="53">
        <f t="shared" si="1"/>
        <v>30336</v>
      </c>
      <c r="C22" s="53">
        <f>C20+1</f>
        <v>335</v>
      </c>
      <c r="D22" s="53" t="str">
        <f t="shared" si="2"/>
        <v>14F</v>
      </c>
      <c r="E22" s="59">
        <f t="shared" si="3"/>
        <v>40022</v>
      </c>
      <c r="F22" s="53">
        <f t="shared" si="4"/>
        <v>30022</v>
      </c>
      <c r="G22" s="53">
        <f>G20+1</f>
        <v>21</v>
      </c>
      <c r="H22" s="53" t="str">
        <f t="shared" si="5"/>
        <v>15</v>
      </c>
      <c r="I22" s="59" t="s">
        <v>13</v>
      </c>
      <c r="J22" s="59" t="s">
        <v>11</v>
      </c>
      <c r="K22" s="59" t="s">
        <v>86</v>
      </c>
      <c r="L22" s="61" t="s">
        <v>99</v>
      </c>
      <c r="M22" s="61" t="s">
        <v>262</v>
      </c>
      <c r="N22" s="16"/>
      <c r="O22" s="16"/>
    </row>
    <row r="23" spans="1:15" ht="218.25" customHeight="1" x14ac:dyDescent="0.3">
      <c r="A23" s="59"/>
      <c r="B23" s="66"/>
      <c r="C23" s="66"/>
      <c r="D23" s="66"/>
      <c r="E23" s="59"/>
      <c r="F23" s="66"/>
      <c r="G23" s="66"/>
      <c r="H23" s="66"/>
      <c r="I23" s="59"/>
      <c r="J23" s="59"/>
      <c r="K23" s="59"/>
      <c r="L23" s="64"/>
      <c r="M23" s="64"/>
      <c r="N23" s="16"/>
      <c r="O23" s="16"/>
    </row>
    <row r="24" spans="1:15" ht="246.75" customHeight="1" x14ac:dyDescent="0.3">
      <c r="A24" s="60"/>
      <c r="B24" s="54"/>
      <c r="C24" s="54"/>
      <c r="D24" s="54"/>
      <c r="E24" s="60"/>
      <c r="F24" s="54"/>
      <c r="G24" s="54"/>
      <c r="H24" s="54"/>
      <c r="I24" s="60"/>
      <c r="J24" s="60"/>
      <c r="K24" s="60"/>
      <c r="L24" s="33" t="s">
        <v>100</v>
      </c>
      <c r="M24" s="36" t="s">
        <v>87</v>
      </c>
      <c r="N24" s="16"/>
      <c r="O24" s="16"/>
    </row>
    <row r="25" spans="1:15" ht="107.25" customHeight="1" x14ac:dyDescent="0.3">
      <c r="A25" s="42">
        <f t="shared" si="8"/>
        <v>40337</v>
      </c>
      <c r="B25" s="42">
        <f t="shared" si="1"/>
        <v>30337</v>
      </c>
      <c r="C25" s="42">
        <f>C22+1</f>
        <v>336</v>
      </c>
      <c r="D25" s="42" t="str">
        <f t="shared" si="2"/>
        <v>150</v>
      </c>
      <c r="E25" s="42">
        <f t="shared" si="3"/>
        <v>40023</v>
      </c>
      <c r="F25" s="42">
        <f t="shared" si="4"/>
        <v>30023</v>
      </c>
      <c r="G25" s="42">
        <f>G22+1</f>
        <v>22</v>
      </c>
      <c r="H25" s="42" t="str">
        <f t="shared" si="5"/>
        <v>16</v>
      </c>
      <c r="I25" s="53" t="s">
        <v>13</v>
      </c>
      <c r="J25" s="53" t="s">
        <v>11</v>
      </c>
      <c r="K25" s="53" t="s">
        <v>156</v>
      </c>
      <c r="L25" s="61" t="s">
        <v>185</v>
      </c>
      <c r="M25" s="90" t="s">
        <v>152</v>
      </c>
      <c r="N25" s="16"/>
      <c r="O25" s="16"/>
    </row>
    <row r="26" spans="1:15" ht="107.25" customHeight="1" x14ac:dyDescent="0.3">
      <c r="A26" s="42">
        <f t="shared" si="8"/>
        <v>40338</v>
      </c>
      <c r="B26" s="42">
        <f t="shared" si="1"/>
        <v>30338</v>
      </c>
      <c r="C26" s="42">
        <f t="shared" si="7"/>
        <v>337</v>
      </c>
      <c r="D26" s="42" t="str">
        <f t="shared" si="2"/>
        <v>151</v>
      </c>
      <c r="E26" s="42">
        <f t="shared" si="3"/>
        <v>40024</v>
      </c>
      <c r="F26" s="42">
        <f t="shared" si="4"/>
        <v>30024</v>
      </c>
      <c r="G26" s="42">
        <f t="shared" si="6"/>
        <v>23</v>
      </c>
      <c r="H26" s="42" t="str">
        <f t="shared" si="5"/>
        <v>17</v>
      </c>
      <c r="I26" s="54"/>
      <c r="J26" s="54"/>
      <c r="K26" s="54"/>
      <c r="L26" s="64"/>
      <c r="M26" s="91"/>
      <c r="N26" s="16"/>
      <c r="O26" s="16"/>
    </row>
    <row r="27" spans="1:15" ht="108" x14ac:dyDescent="0.3">
      <c r="A27" s="42">
        <f t="shared" si="8"/>
        <v>40339</v>
      </c>
      <c r="B27" s="42">
        <f t="shared" si="1"/>
        <v>30339</v>
      </c>
      <c r="C27" s="42">
        <f t="shared" si="7"/>
        <v>338</v>
      </c>
      <c r="D27" s="42" t="str">
        <f t="shared" si="2"/>
        <v>152</v>
      </c>
      <c r="E27" s="42">
        <f t="shared" si="3"/>
        <v>40025</v>
      </c>
      <c r="F27" s="42">
        <f t="shared" si="4"/>
        <v>30025</v>
      </c>
      <c r="G27" s="42">
        <f t="shared" si="6"/>
        <v>24</v>
      </c>
      <c r="H27" s="42" t="str">
        <f t="shared" si="5"/>
        <v>18</v>
      </c>
      <c r="I27" s="42" t="s">
        <v>13</v>
      </c>
      <c r="J27" s="42" t="s">
        <v>11</v>
      </c>
      <c r="K27" s="42" t="s">
        <v>16</v>
      </c>
      <c r="L27" s="36" t="s">
        <v>186</v>
      </c>
      <c r="M27" s="47" t="s">
        <v>187</v>
      </c>
      <c r="N27" s="16"/>
      <c r="O27" s="16"/>
    </row>
    <row r="28" spans="1:15" ht="107.25" customHeight="1" x14ac:dyDescent="0.3">
      <c r="A28" s="42">
        <f t="shared" si="8"/>
        <v>40340</v>
      </c>
      <c r="B28" s="42">
        <f t="shared" si="1"/>
        <v>30340</v>
      </c>
      <c r="C28" s="42">
        <f>C27+1</f>
        <v>339</v>
      </c>
      <c r="D28" s="42" t="str">
        <f t="shared" si="2"/>
        <v>153</v>
      </c>
      <c r="E28" s="42">
        <f t="shared" si="3"/>
        <v>40026</v>
      </c>
      <c r="F28" s="42">
        <f t="shared" si="4"/>
        <v>30026</v>
      </c>
      <c r="G28" s="42">
        <f t="shared" si="6"/>
        <v>25</v>
      </c>
      <c r="H28" s="42" t="str">
        <f t="shared" si="5"/>
        <v>19</v>
      </c>
      <c r="I28" s="59" t="s">
        <v>13</v>
      </c>
      <c r="J28" s="59" t="s">
        <v>11</v>
      </c>
      <c r="K28" s="59" t="s">
        <v>103</v>
      </c>
      <c r="L28" s="81" t="s">
        <v>188</v>
      </c>
      <c r="M28" s="80" t="s">
        <v>152</v>
      </c>
      <c r="N28" s="16"/>
      <c r="O28" s="16"/>
    </row>
    <row r="29" spans="1:15" ht="107.25" customHeight="1" x14ac:dyDescent="0.3">
      <c r="A29" s="42">
        <f t="shared" si="8"/>
        <v>40341</v>
      </c>
      <c r="B29" s="42">
        <f t="shared" si="1"/>
        <v>30341</v>
      </c>
      <c r="C29" s="42">
        <f>C28+1</f>
        <v>340</v>
      </c>
      <c r="D29" s="42" t="str">
        <f t="shared" si="2"/>
        <v>154</v>
      </c>
      <c r="E29" s="42">
        <f t="shared" si="3"/>
        <v>40027</v>
      </c>
      <c r="F29" s="42">
        <f t="shared" si="4"/>
        <v>30027</v>
      </c>
      <c r="G29" s="42">
        <f t="shared" si="6"/>
        <v>26</v>
      </c>
      <c r="H29" s="42" t="str">
        <f t="shared" si="5"/>
        <v>1A</v>
      </c>
      <c r="I29" s="60"/>
      <c r="J29" s="60"/>
      <c r="K29" s="60"/>
      <c r="L29" s="82"/>
      <c r="M29" s="83"/>
      <c r="N29" s="16"/>
      <c r="O29" s="16"/>
    </row>
    <row r="30" spans="1:15" ht="108" x14ac:dyDescent="0.3">
      <c r="A30" s="42">
        <f t="shared" si="8"/>
        <v>40342</v>
      </c>
      <c r="B30" s="42">
        <f t="shared" si="1"/>
        <v>30342</v>
      </c>
      <c r="C30" s="42">
        <f t="shared" si="7"/>
        <v>341</v>
      </c>
      <c r="D30" s="42" t="str">
        <f t="shared" si="2"/>
        <v>155</v>
      </c>
      <c r="E30" s="42">
        <f t="shared" si="3"/>
        <v>40028</v>
      </c>
      <c r="F30" s="42">
        <f t="shared" si="4"/>
        <v>30028</v>
      </c>
      <c r="G30" s="42">
        <f t="shared" si="6"/>
        <v>27</v>
      </c>
      <c r="H30" s="42" t="str">
        <f t="shared" si="5"/>
        <v>1B</v>
      </c>
      <c r="I30" s="42" t="s">
        <v>13</v>
      </c>
      <c r="J30" s="42" t="s">
        <v>11</v>
      </c>
      <c r="K30" s="42" t="s">
        <v>157</v>
      </c>
      <c r="L30" s="36" t="s">
        <v>189</v>
      </c>
      <c r="M30" s="47" t="s">
        <v>187</v>
      </c>
      <c r="N30" s="16"/>
      <c r="O30" s="16"/>
    </row>
    <row r="31" spans="1:15" ht="107.25" customHeight="1" x14ac:dyDescent="0.3">
      <c r="A31" s="42">
        <f t="shared" si="8"/>
        <v>40343</v>
      </c>
      <c r="B31" s="42">
        <f t="shared" si="1"/>
        <v>30343</v>
      </c>
      <c r="C31" s="42">
        <f t="shared" si="7"/>
        <v>342</v>
      </c>
      <c r="D31" s="42" t="str">
        <f t="shared" si="2"/>
        <v>156</v>
      </c>
      <c r="E31" s="42">
        <f t="shared" si="3"/>
        <v>40029</v>
      </c>
      <c r="F31" s="42">
        <f t="shared" si="4"/>
        <v>30029</v>
      </c>
      <c r="G31" s="42">
        <f t="shared" si="6"/>
        <v>28</v>
      </c>
      <c r="H31" s="42" t="str">
        <f t="shared" si="5"/>
        <v>1C</v>
      </c>
      <c r="I31" s="59" t="s">
        <v>13</v>
      </c>
      <c r="J31" s="59" t="s">
        <v>11</v>
      </c>
      <c r="K31" s="59" t="s">
        <v>103</v>
      </c>
      <c r="L31" s="81" t="s">
        <v>190</v>
      </c>
      <c r="M31" s="80" t="s">
        <v>152</v>
      </c>
      <c r="N31" s="16"/>
      <c r="O31" s="16"/>
    </row>
    <row r="32" spans="1:15" ht="107.25" customHeight="1" x14ac:dyDescent="0.3">
      <c r="A32" s="42">
        <f t="shared" si="8"/>
        <v>40344</v>
      </c>
      <c r="B32" s="42">
        <f t="shared" si="1"/>
        <v>30344</v>
      </c>
      <c r="C32" s="42">
        <f t="shared" si="7"/>
        <v>343</v>
      </c>
      <c r="D32" s="42" t="str">
        <f t="shared" si="2"/>
        <v>157</v>
      </c>
      <c r="E32" s="42">
        <f t="shared" si="3"/>
        <v>40030</v>
      </c>
      <c r="F32" s="42">
        <f t="shared" si="4"/>
        <v>30030</v>
      </c>
      <c r="G32" s="42">
        <f t="shared" si="6"/>
        <v>29</v>
      </c>
      <c r="H32" s="42" t="str">
        <f t="shared" si="5"/>
        <v>1D</v>
      </c>
      <c r="I32" s="60"/>
      <c r="J32" s="60"/>
      <c r="K32" s="60"/>
      <c r="L32" s="82"/>
      <c r="M32" s="83"/>
      <c r="N32" s="16"/>
      <c r="O32" s="16"/>
    </row>
    <row r="33" spans="1:15" ht="108" x14ac:dyDescent="0.3">
      <c r="A33" s="42">
        <f t="shared" si="8"/>
        <v>40345</v>
      </c>
      <c r="B33" s="42">
        <f t="shared" si="1"/>
        <v>30345</v>
      </c>
      <c r="C33" s="42">
        <f t="shared" si="7"/>
        <v>344</v>
      </c>
      <c r="D33" s="42" t="str">
        <f t="shared" si="2"/>
        <v>158</v>
      </c>
      <c r="E33" s="42">
        <f t="shared" si="3"/>
        <v>40031</v>
      </c>
      <c r="F33" s="42">
        <f t="shared" si="4"/>
        <v>30031</v>
      </c>
      <c r="G33" s="42">
        <f t="shared" si="6"/>
        <v>30</v>
      </c>
      <c r="H33" s="42" t="str">
        <f t="shared" si="5"/>
        <v>1E</v>
      </c>
      <c r="I33" s="42" t="s">
        <v>13</v>
      </c>
      <c r="J33" s="42" t="s">
        <v>11</v>
      </c>
      <c r="K33" s="42" t="s">
        <v>157</v>
      </c>
      <c r="L33" s="36" t="s">
        <v>191</v>
      </c>
      <c r="M33" s="47" t="s">
        <v>187</v>
      </c>
      <c r="N33" s="16"/>
      <c r="O33" s="16"/>
    </row>
    <row r="34" spans="1:15" ht="107.25" customHeight="1" x14ac:dyDescent="0.3">
      <c r="A34" s="42">
        <f t="shared" si="8"/>
        <v>40346</v>
      </c>
      <c r="B34" s="42">
        <f t="shared" si="1"/>
        <v>30346</v>
      </c>
      <c r="C34" s="42">
        <f t="shared" si="7"/>
        <v>345</v>
      </c>
      <c r="D34" s="42" t="str">
        <f t="shared" si="2"/>
        <v>159</v>
      </c>
      <c r="E34" s="42">
        <f t="shared" si="3"/>
        <v>40032</v>
      </c>
      <c r="F34" s="42">
        <f t="shared" si="4"/>
        <v>30032</v>
      </c>
      <c r="G34" s="42">
        <f t="shared" si="6"/>
        <v>31</v>
      </c>
      <c r="H34" s="42" t="str">
        <f t="shared" si="5"/>
        <v>1F</v>
      </c>
      <c r="I34" s="59" t="s">
        <v>13</v>
      </c>
      <c r="J34" s="59" t="s">
        <v>11</v>
      </c>
      <c r="K34" s="59" t="s">
        <v>103</v>
      </c>
      <c r="L34" s="81" t="s">
        <v>192</v>
      </c>
      <c r="M34" s="80" t="s">
        <v>152</v>
      </c>
      <c r="N34" s="16"/>
      <c r="O34" s="16"/>
    </row>
    <row r="35" spans="1:15" ht="107.25" customHeight="1" x14ac:dyDescent="0.3">
      <c r="A35" s="42">
        <f t="shared" si="8"/>
        <v>40347</v>
      </c>
      <c r="B35" s="42">
        <f t="shared" si="1"/>
        <v>30347</v>
      </c>
      <c r="C35" s="42">
        <f t="shared" si="7"/>
        <v>346</v>
      </c>
      <c r="D35" s="42" t="str">
        <f t="shared" si="2"/>
        <v>15A</v>
      </c>
      <c r="E35" s="42">
        <f t="shared" si="3"/>
        <v>40033</v>
      </c>
      <c r="F35" s="42">
        <f t="shared" si="4"/>
        <v>30033</v>
      </c>
      <c r="G35" s="42">
        <f t="shared" si="6"/>
        <v>32</v>
      </c>
      <c r="H35" s="42" t="str">
        <f t="shared" si="5"/>
        <v>20</v>
      </c>
      <c r="I35" s="60"/>
      <c r="J35" s="60"/>
      <c r="K35" s="60"/>
      <c r="L35" s="82"/>
      <c r="M35" s="83"/>
      <c r="N35" s="16"/>
      <c r="O35" s="16"/>
    </row>
    <row r="36" spans="1:15" ht="108" x14ac:dyDescent="0.3">
      <c r="A36" s="42">
        <f t="shared" si="8"/>
        <v>40348</v>
      </c>
      <c r="B36" s="42">
        <f t="shared" si="1"/>
        <v>30348</v>
      </c>
      <c r="C36" s="42">
        <f>C35+1</f>
        <v>347</v>
      </c>
      <c r="D36" s="42" t="str">
        <f t="shared" si="2"/>
        <v>15B</v>
      </c>
      <c r="E36" s="42">
        <f t="shared" si="3"/>
        <v>40034</v>
      </c>
      <c r="F36" s="42">
        <f t="shared" si="4"/>
        <v>30034</v>
      </c>
      <c r="G36" s="42">
        <f t="shared" si="6"/>
        <v>33</v>
      </c>
      <c r="H36" s="42" t="str">
        <f t="shared" si="5"/>
        <v>21</v>
      </c>
      <c r="I36" s="42" t="s">
        <v>13</v>
      </c>
      <c r="J36" s="42" t="s">
        <v>11</v>
      </c>
      <c r="K36" s="42" t="s">
        <v>157</v>
      </c>
      <c r="L36" s="36" t="s">
        <v>193</v>
      </c>
      <c r="M36" s="47" t="s">
        <v>187</v>
      </c>
      <c r="N36" s="16"/>
      <c r="O36" s="16"/>
    </row>
    <row r="37" spans="1:15" ht="107.25" customHeight="1" x14ac:dyDescent="0.3">
      <c r="A37" s="42">
        <f t="shared" si="8"/>
        <v>40349</v>
      </c>
      <c r="B37" s="42">
        <f t="shared" si="1"/>
        <v>30349</v>
      </c>
      <c r="C37" s="42">
        <f t="shared" si="7"/>
        <v>348</v>
      </c>
      <c r="D37" s="42" t="str">
        <f t="shared" si="2"/>
        <v>15C</v>
      </c>
      <c r="E37" s="42">
        <f t="shared" si="3"/>
        <v>40035</v>
      </c>
      <c r="F37" s="42">
        <f t="shared" si="4"/>
        <v>30035</v>
      </c>
      <c r="G37" s="42">
        <f t="shared" si="6"/>
        <v>34</v>
      </c>
      <c r="H37" s="42" t="str">
        <f t="shared" si="5"/>
        <v>22</v>
      </c>
      <c r="I37" s="59" t="s">
        <v>13</v>
      </c>
      <c r="J37" s="59" t="s">
        <v>11</v>
      </c>
      <c r="K37" s="59" t="s">
        <v>103</v>
      </c>
      <c r="L37" s="81" t="s">
        <v>194</v>
      </c>
      <c r="M37" s="80" t="s">
        <v>152</v>
      </c>
      <c r="N37" s="16"/>
      <c r="O37" s="16"/>
    </row>
    <row r="38" spans="1:15" ht="107.25" customHeight="1" x14ac:dyDescent="0.3">
      <c r="A38" s="42">
        <f t="shared" si="8"/>
        <v>40350</v>
      </c>
      <c r="B38" s="42">
        <f t="shared" si="1"/>
        <v>30350</v>
      </c>
      <c r="C38" s="42">
        <f t="shared" si="7"/>
        <v>349</v>
      </c>
      <c r="D38" s="42" t="str">
        <f t="shared" si="2"/>
        <v>15D</v>
      </c>
      <c r="E38" s="42">
        <f t="shared" si="3"/>
        <v>40036</v>
      </c>
      <c r="F38" s="42">
        <f t="shared" si="4"/>
        <v>30036</v>
      </c>
      <c r="G38" s="42">
        <f t="shared" si="6"/>
        <v>35</v>
      </c>
      <c r="H38" s="42" t="str">
        <f t="shared" si="5"/>
        <v>23</v>
      </c>
      <c r="I38" s="60"/>
      <c r="J38" s="60"/>
      <c r="K38" s="60"/>
      <c r="L38" s="82"/>
      <c r="M38" s="83"/>
      <c r="N38" s="16"/>
      <c r="O38" s="16"/>
    </row>
    <row r="39" spans="1:15" ht="108" x14ac:dyDescent="0.3">
      <c r="A39" s="42">
        <f t="shared" si="8"/>
        <v>40351</v>
      </c>
      <c r="B39" s="42">
        <f t="shared" si="1"/>
        <v>30351</v>
      </c>
      <c r="C39" s="42">
        <f t="shared" si="7"/>
        <v>350</v>
      </c>
      <c r="D39" s="42" t="str">
        <f t="shared" si="2"/>
        <v>15E</v>
      </c>
      <c r="E39" s="42">
        <f t="shared" si="3"/>
        <v>40037</v>
      </c>
      <c r="F39" s="42">
        <f t="shared" si="4"/>
        <v>30037</v>
      </c>
      <c r="G39" s="42">
        <f t="shared" si="6"/>
        <v>36</v>
      </c>
      <c r="H39" s="42" t="str">
        <f t="shared" si="5"/>
        <v>24</v>
      </c>
      <c r="I39" s="42" t="s">
        <v>13</v>
      </c>
      <c r="J39" s="42" t="s">
        <v>11</v>
      </c>
      <c r="K39" s="42" t="s">
        <v>16</v>
      </c>
      <c r="L39" s="36" t="s">
        <v>195</v>
      </c>
      <c r="M39" s="47" t="s">
        <v>187</v>
      </c>
      <c r="N39" s="16"/>
      <c r="O39" s="16"/>
    </row>
    <row r="40" spans="1:15" ht="107.25" customHeight="1" x14ac:dyDescent="0.3">
      <c r="A40" s="39">
        <f t="shared" si="8"/>
        <v>40352</v>
      </c>
      <c r="B40" s="39">
        <f t="shared" si="1"/>
        <v>30352</v>
      </c>
      <c r="C40" s="39">
        <f t="shared" si="7"/>
        <v>351</v>
      </c>
      <c r="D40" s="39" t="str">
        <f t="shared" si="2"/>
        <v>15F</v>
      </c>
      <c r="E40" s="39">
        <f t="shared" si="3"/>
        <v>40038</v>
      </c>
      <c r="F40" s="39">
        <f t="shared" si="4"/>
        <v>30038</v>
      </c>
      <c r="G40" s="39">
        <f t="shared" ref="G40:G48" si="9">G39+1</f>
        <v>37</v>
      </c>
      <c r="H40" s="39" t="str">
        <f t="shared" si="5"/>
        <v>25</v>
      </c>
      <c r="I40" s="59" t="s">
        <v>9</v>
      </c>
      <c r="J40" s="59" t="s">
        <v>118</v>
      </c>
      <c r="K40" s="56" t="s">
        <v>103</v>
      </c>
      <c r="L40" s="81" t="s">
        <v>196</v>
      </c>
      <c r="M40" s="80" t="s">
        <v>152</v>
      </c>
      <c r="N40" s="16"/>
      <c r="O40" s="16"/>
    </row>
    <row r="41" spans="1:15" ht="107.25" customHeight="1" x14ac:dyDescent="0.3">
      <c r="A41" s="39">
        <f t="shared" si="8"/>
        <v>40353</v>
      </c>
      <c r="B41" s="39">
        <f t="shared" si="1"/>
        <v>30353</v>
      </c>
      <c r="C41" s="39">
        <f t="shared" ref="C41:C48" si="10">C40+1</f>
        <v>352</v>
      </c>
      <c r="D41" s="39" t="str">
        <f t="shared" si="2"/>
        <v>160</v>
      </c>
      <c r="E41" s="39">
        <f t="shared" si="3"/>
        <v>40039</v>
      </c>
      <c r="F41" s="39">
        <f t="shared" si="4"/>
        <v>30039</v>
      </c>
      <c r="G41" s="39">
        <f t="shared" si="9"/>
        <v>38</v>
      </c>
      <c r="H41" s="39" t="str">
        <f t="shared" si="5"/>
        <v>26</v>
      </c>
      <c r="I41" s="60"/>
      <c r="J41" s="60"/>
      <c r="K41" s="57"/>
      <c r="L41" s="82"/>
      <c r="M41" s="83"/>
      <c r="N41" s="16"/>
      <c r="O41" s="16"/>
    </row>
    <row r="42" spans="1:15" ht="108" x14ac:dyDescent="0.3">
      <c r="A42" s="39">
        <f t="shared" si="8"/>
        <v>40354</v>
      </c>
      <c r="B42" s="39">
        <f t="shared" si="1"/>
        <v>30354</v>
      </c>
      <c r="C42" s="39">
        <f t="shared" si="10"/>
        <v>353</v>
      </c>
      <c r="D42" s="39" t="str">
        <f t="shared" si="2"/>
        <v>161</v>
      </c>
      <c r="E42" s="39">
        <f t="shared" si="3"/>
        <v>40040</v>
      </c>
      <c r="F42" s="39">
        <f t="shared" si="4"/>
        <v>30040</v>
      </c>
      <c r="G42" s="39">
        <f t="shared" si="9"/>
        <v>39</v>
      </c>
      <c r="H42" s="39" t="str">
        <f t="shared" si="5"/>
        <v>27</v>
      </c>
      <c r="I42" s="42" t="s">
        <v>9</v>
      </c>
      <c r="J42" s="42" t="s">
        <v>118</v>
      </c>
      <c r="K42" s="43" t="s">
        <v>111</v>
      </c>
      <c r="L42" s="36" t="s">
        <v>197</v>
      </c>
      <c r="M42" s="47" t="s">
        <v>187</v>
      </c>
      <c r="N42" s="16"/>
      <c r="O42" s="16"/>
    </row>
    <row r="43" spans="1:15" s="19" customFormat="1" ht="106.5" customHeight="1" x14ac:dyDescent="0.3">
      <c r="A43" s="39">
        <f>C43+40001</f>
        <v>40355</v>
      </c>
      <c r="B43" s="39">
        <f t="shared" si="1"/>
        <v>30355</v>
      </c>
      <c r="C43" s="39">
        <f t="shared" si="10"/>
        <v>354</v>
      </c>
      <c r="D43" s="39" t="str">
        <f t="shared" si="2"/>
        <v>162</v>
      </c>
      <c r="E43" s="38">
        <f>G43+40001</f>
        <v>40041</v>
      </c>
      <c r="F43" s="38">
        <f t="shared" si="4"/>
        <v>30041</v>
      </c>
      <c r="G43" s="38">
        <f t="shared" si="9"/>
        <v>40</v>
      </c>
      <c r="H43" s="38" t="str">
        <f t="shared" si="5"/>
        <v>28</v>
      </c>
      <c r="I43" s="59" t="s">
        <v>9</v>
      </c>
      <c r="J43" s="59" t="s">
        <v>118</v>
      </c>
      <c r="K43" s="56" t="s">
        <v>103</v>
      </c>
      <c r="L43" s="81" t="s">
        <v>198</v>
      </c>
      <c r="M43" s="80" t="s">
        <v>152</v>
      </c>
    </row>
    <row r="44" spans="1:15" s="19" customFormat="1" ht="106.5" customHeight="1" x14ac:dyDescent="0.3">
      <c r="A44" s="42">
        <f t="shared" si="8"/>
        <v>40356</v>
      </c>
      <c r="B44" s="39">
        <f t="shared" si="1"/>
        <v>30356</v>
      </c>
      <c r="C44" s="39">
        <f t="shared" si="10"/>
        <v>355</v>
      </c>
      <c r="D44" s="39" t="str">
        <f t="shared" si="2"/>
        <v>163</v>
      </c>
      <c r="E44" s="42">
        <f t="shared" si="3"/>
        <v>40042</v>
      </c>
      <c r="F44" s="39">
        <f t="shared" si="4"/>
        <v>30042</v>
      </c>
      <c r="G44" s="39">
        <f t="shared" si="9"/>
        <v>41</v>
      </c>
      <c r="H44" s="39" t="str">
        <f t="shared" si="5"/>
        <v>29</v>
      </c>
      <c r="I44" s="60"/>
      <c r="J44" s="60"/>
      <c r="K44" s="57"/>
      <c r="L44" s="82"/>
      <c r="M44" s="83"/>
    </row>
    <row r="45" spans="1:15" s="19" customFormat="1" ht="108" x14ac:dyDescent="0.3">
      <c r="A45" s="42">
        <f t="shared" si="8"/>
        <v>40357</v>
      </c>
      <c r="B45" s="39">
        <f t="shared" si="1"/>
        <v>30357</v>
      </c>
      <c r="C45" s="39">
        <f t="shared" si="10"/>
        <v>356</v>
      </c>
      <c r="D45" s="39" t="str">
        <f t="shared" si="2"/>
        <v>164</v>
      </c>
      <c r="E45" s="42">
        <f t="shared" si="3"/>
        <v>40043</v>
      </c>
      <c r="F45" s="39">
        <f t="shared" si="4"/>
        <v>30043</v>
      </c>
      <c r="G45" s="39">
        <f t="shared" si="9"/>
        <v>42</v>
      </c>
      <c r="H45" s="39" t="str">
        <f t="shared" si="5"/>
        <v>2A</v>
      </c>
      <c r="I45" s="42" t="s">
        <v>9</v>
      </c>
      <c r="J45" s="42" t="s">
        <v>118</v>
      </c>
      <c r="K45" s="43" t="s">
        <v>111</v>
      </c>
      <c r="L45" s="36" t="s">
        <v>199</v>
      </c>
      <c r="M45" s="47" t="s">
        <v>187</v>
      </c>
    </row>
    <row r="46" spans="1:15" s="19" customFormat="1" ht="39" customHeight="1" x14ac:dyDescent="0.3">
      <c r="A46" s="42">
        <f t="shared" si="8"/>
        <v>40358</v>
      </c>
      <c r="B46" s="42">
        <f t="shared" si="1"/>
        <v>30358</v>
      </c>
      <c r="C46" s="42">
        <f t="shared" si="10"/>
        <v>357</v>
      </c>
      <c r="D46" s="42" t="str">
        <f t="shared" si="2"/>
        <v>165</v>
      </c>
      <c r="E46" s="42">
        <f t="shared" si="3"/>
        <v>40044</v>
      </c>
      <c r="F46" s="42">
        <f t="shared" si="4"/>
        <v>30044</v>
      </c>
      <c r="G46" s="42">
        <f t="shared" si="9"/>
        <v>43</v>
      </c>
      <c r="H46" s="42" t="str">
        <f t="shared" si="5"/>
        <v>2B</v>
      </c>
      <c r="I46" s="84" t="s">
        <v>131</v>
      </c>
      <c r="J46" s="84" t="s">
        <v>131</v>
      </c>
      <c r="K46" s="87" t="s">
        <v>131</v>
      </c>
      <c r="L46" s="87" t="s">
        <v>131</v>
      </c>
      <c r="M46" s="84" t="s">
        <v>131</v>
      </c>
    </row>
    <row r="47" spans="1:15" s="19" customFormat="1" ht="39" customHeight="1" x14ac:dyDescent="0.3">
      <c r="A47" s="40">
        <f t="shared" si="8"/>
        <v>40359</v>
      </c>
      <c r="B47" s="42">
        <f t="shared" si="1"/>
        <v>30359</v>
      </c>
      <c r="C47" s="42">
        <f t="shared" si="10"/>
        <v>358</v>
      </c>
      <c r="D47" s="42" t="str">
        <f t="shared" si="2"/>
        <v>166</v>
      </c>
      <c r="E47" s="40">
        <f t="shared" si="3"/>
        <v>40045</v>
      </c>
      <c r="F47" s="42">
        <f t="shared" si="4"/>
        <v>30045</v>
      </c>
      <c r="G47" s="42">
        <f t="shared" si="9"/>
        <v>44</v>
      </c>
      <c r="H47" s="42" t="str">
        <f t="shared" si="5"/>
        <v>2C</v>
      </c>
      <c r="I47" s="85"/>
      <c r="J47" s="85"/>
      <c r="K47" s="88"/>
      <c r="L47" s="88"/>
      <c r="M47" s="85"/>
    </row>
    <row r="48" spans="1:15" s="19" customFormat="1" x14ac:dyDescent="0.3">
      <c r="A48" s="42">
        <f t="shared" si="8"/>
        <v>40360</v>
      </c>
      <c r="B48" s="42">
        <f t="shared" si="1"/>
        <v>30360</v>
      </c>
      <c r="C48" s="42">
        <f t="shared" si="10"/>
        <v>359</v>
      </c>
      <c r="D48" s="42" t="str">
        <f t="shared" si="2"/>
        <v>167</v>
      </c>
      <c r="E48" s="42">
        <f t="shared" si="3"/>
        <v>40046</v>
      </c>
      <c r="F48" s="42">
        <f t="shared" si="4"/>
        <v>30046</v>
      </c>
      <c r="G48" s="42">
        <f t="shared" si="9"/>
        <v>45</v>
      </c>
      <c r="H48" s="42" t="str">
        <f t="shared" si="5"/>
        <v>2D</v>
      </c>
      <c r="I48" s="85"/>
      <c r="J48" s="85"/>
      <c r="K48" s="88"/>
      <c r="L48" s="88"/>
      <c r="M48" s="85"/>
    </row>
    <row r="49" spans="1:13" s="19" customFormat="1" x14ac:dyDescent="0.3">
      <c r="A49" s="42">
        <f t="shared" si="8"/>
        <v>40361</v>
      </c>
      <c r="B49" s="42">
        <f t="shared" si="1"/>
        <v>30361</v>
      </c>
      <c r="C49" s="42">
        <f t="shared" si="7"/>
        <v>360</v>
      </c>
      <c r="D49" s="42" t="str">
        <f t="shared" si="2"/>
        <v>168</v>
      </c>
      <c r="E49" s="42">
        <f t="shared" si="3"/>
        <v>40047</v>
      </c>
      <c r="F49" s="42">
        <f t="shared" si="4"/>
        <v>30047</v>
      </c>
      <c r="G49" s="42">
        <f t="shared" si="6"/>
        <v>46</v>
      </c>
      <c r="H49" s="42" t="str">
        <f t="shared" si="5"/>
        <v>2E</v>
      </c>
      <c r="I49" s="85"/>
      <c r="J49" s="85"/>
      <c r="K49" s="88"/>
      <c r="L49" s="88"/>
      <c r="M49" s="85"/>
    </row>
    <row r="50" spans="1:13" s="19" customFormat="1" x14ac:dyDescent="0.3">
      <c r="A50" s="42">
        <f t="shared" si="8"/>
        <v>40362</v>
      </c>
      <c r="B50" s="42">
        <f t="shared" si="1"/>
        <v>30362</v>
      </c>
      <c r="C50" s="42">
        <f t="shared" si="7"/>
        <v>361</v>
      </c>
      <c r="D50" s="42" t="str">
        <f t="shared" si="2"/>
        <v>169</v>
      </c>
      <c r="E50" s="42">
        <f t="shared" si="3"/>
        <v>40048</v>
      </c>
      <c r="F50" s="42">
        <f t="shared" si="4"/>
        <v>30048</v>
      </c>
      <c r="G50" s="42">
        <f t="shared" si="6"/>
        <v>47</v>
      </c>
      <c r="H50" s="42" t="str">
        <f t="shared" si="5"/>
        <v>2F</v>
      </c>
      <c r="I50" s="85"/>
      <c r="J50" s="85"/>
      <c r="K50" s="88"/>
      <c r="L50" s="88"/>
      <c r="M50" s="85"/>
    </row>
    <row r="51" spans="1:13" s="19" customFormat="1" x14ac:dyDescent="0.3">
      <c r="A51" s="42">
        <f t="shared" si="8"/>
        <v>40363</v>
      </c>
      <c r="B51" s="42">
        <f t="shared" si="1"/>
        <v>30363</v>
      </c>
      <c r="C51" s="42">
        <f t="shared" si="7"/>
        <v>362</v>
      </c>
      <c r="D51" s="42" t="str">
        <f t="shared" si="2"/>
        <v>16A</v>
      </c>
      <c r="E51" s="42">
        <f t="shared" si="3"/>
        <v>40049</v>
      </c>
      <c r="F51" s="42">
        <f t="shared" si="4"/>
        <v>30049</v>
      </c>
      <c r="G51" s="42">
        <f t="shared" si="6"/>
        <v>48</v>
      </c>
      <c r="H51" s="42" t="str">
        <f t="shared" si="5"/>
        <v>30</v>
      </c>
      <c r="I51" s="85"/>
      <c r="J51" s="85"/>
      <c r="K51" s="88"/>
      <c r="L51" s="88"/>
      <c r="M51" s="85"/>
    </row>
    <row r="52" spans="1:13" s="19" customFormat="1" x14ac:dyDescent="0.3">
      <c r="A52" s="42">
        <f t="shared" si="8"/>
        <v>40364</v>
      </c>
      <c r="B52" s="42">
        <f t="shared" si="1"/>
        <v>30364</v>
      </c>
      <c r="C52" s="42">
        <f t="shared" si="7"/>
        <v>363</v>
      </c>
      <c r="D52" s="42" t="str">
        <f t="shared" si="2"/>
        <v>16B</v>
      </c>
      <c r="E52" s="42">
        <f t="shared" si="3"/>
        <v>40050</v>
      </c>
      <c r="F52" s="42">
        <f t="shared" si="4"/>
        <v>30050</v>
      </c>
      <c r="G52" s="42">
        <f t="shared" si="6"/>
        <v>49</v>
      </c>
      <c r="H52" s="42" t="str">
        <f t="shared" si="5"/>
        <v>31</v>
      </c>
      <c r="I52" s="85"/>
      <c r="J52" s="85"/>
      <c r="K52" s="88"/>
      <c r="L52" s="88"/>
      <c r="M52" s="85"/>
    </row>
    <row r="53" spans="1:13" s="19" customFormat="1" x14ac:dyDescent="0.3">
      <c r="A53" s="42">
        <f t="shared" si="8"/>
        <v>40365</v>
      </c>
      <c r="B53" s="42">
        <f t="shared" si="1"/>
        <v>30365</v>
      </c>
      <c r="C53" s="42">
        <f t="shared" si="7"/>
        <v>364</v>
      </c>
      <c r="D53" s="42" t="str">
        <f t="shared" si="2"/>
        <v>16C</v>
      </c>
      <c r="E53" s="42">
        <f t="shared" si="3"/>
        <v>40051</v>
      </c>
      <c r="F53" s="42">
        <f t="shared" si="4"/>
        <v>30051</v>
      </c>
      <c r="G53" s="42">
        <f t="shared" si="6"/>
        <v>50</v>
      </c>
      <c r="H53" s="42" t="str">
        <f t="shared" si="5"/>
        <v>32</v>
      </c>
      <c r="I53" s="86"/>
      <c r="J53" s="86"/>
      <c r="K53" s="89"/>
      <c r="L53" s="89"/>
      <c r="M53" s="86"/>
    </row>
  </sheetData>
  <mergeCells count="105">
    <mergeCell ref="E1:E2"/>
    <mergeCell ref="I1:M1"/>
    <mergeCell ref="I2:M2"/>
    <mergeCell ref="I4:I13"/>
    <mergeCell ref="J4:J13"/>
    <mergeCell ref="K4:K13"/>
    <mergeCell ref="L4:L13"/>
    <mergeCell ref="M4:M13"/>
    <mergeCell ref="A16:A17"/>
    <mergeCell ref="B16:B17"/>
    <mergeCell ref="C16:C17"/>
    <mergeCell ref="D16:D17"/>
    <mergeCell ref="E16:E17"/>
    <mergeCell ref="A14:A15"/>
    <mergeCell ref="B14:B15"/>
    <mergeCell ref="C14:C15"/>
    <mergeCell ref="D14:D15"/>
    <mergeCell ref="E14:E15"/>
    <mergeCell ref="F16:F17"/>
    <mergeCell ref="G16:G17"/>
    <mergeCell ref="H16:H17"/>
    <mergeCell ref="I16:I17"/>
    <mergeCell ref="J16:J17"/>
    <mergeCell ref="K16:K17"/>
    <mergeCell ref="K14:K15"/>
    <mergeCell ref="F14:F15"/>
    <mergeCell ref="I20:I21"/>
    <mergeCell ref="J20:J21"/>
    <mergeCell ref="K20:K21"/>
    <mergeCell ref="G18:G19"/>
    <mergeCell ref="H18:H19"/>
    <mergeCell ref="I18:I19"/>
    <mergeCell ref="J18:J19"/>
    <mergeCell ref="K18:K19"/>
    <mergeCell ref="F18:F19"/>
    <mergeCell ref="A18:A19"/>
    <mergeCell ref="B18:B19"/>
    <mergeCell ref="C18:C19"/>
    <mergeCell ref="D18:D19"/>
    <mergeCell ref="E18:E19"/>
    <mergeCell ref="G14:G15"/>
    <mergeCell ref="H14:H15"/>
    <mergeCell ref="I14:I15"/>
    <mergeCell ref="J14:J15"/>
    <mergeCell ref="A22:A24"/>
    <mergeCell ref="B22:B24"/>
    <mergeCell ref="C22:C24"/>
    <mergeCell ref="D22:D24"/>
    <mergeCell ref="E22:E24"/>
    <mergeCell ref="F22:F24"/>
    <mergeCell ref="F20:F21"/>
    <mergeCell ref="G20:G21"/>
    <mergeCell ref="H20:H21"/>
    <mergeCell ref="A20:A21"/>
    <mergeCell ref="B20:B21"/>
    <mergeCell ref="C20:C21"/>
    <mergeCell ref="D20:D21"/>
    <mergeCell ref="E20:E21"/>
    <mergeCell ref="L25:L26"/>
    <mergeCell ref="M25:M26"/>
    <mergeCell ref="I28:I29"/>
    <mergeCell ref="J28:J29"/>
    <mergeCell ref="K28:K29"/>
    <mergeCell ref="L28:L29"/>
    <mergeCell ref="M28:M29"/>
    <mergeCell ref="G22:G24"/>
    <mergeCell ref="H22:H24"/>
    <mergeCell ref="I22:I24"/>
    <mergeCell ref="J22:J24"/>
    <mergeCell ref="K22:K24"/>
    <mergeCell ref="I25:I26"/>
    <mergeCell ref="J25:J26"/>
    <mergeCell ref="K25:K26"/>
    <mergeCell ref="L22:L23"/>
    <mergeCell ref="M22:M23"/>
    <mergeCell ref="I31:I32"/>
    <mergeCell ref="J31:J32"/>
    <mergeCell ref="K31:K32"/>
    <mergeCell ref="L31:L32"/>
    <mergeCell ref="M31:M32"/>
    <mergeCell ref="I34:I35"/>
    <mergeCell ref="J34:J35"/>
    <mergeCell ref="K34:K35"/>
    <mergeCell ref="L34:L35"/>
    <mergeCell ref="M34:M35"/>
    <mergeCell ref="I37:I38"/>
    <mergeCell ref="J37:J38"/>
    <mergeCell ref="K37:K38"/>
    <mergeCell ref="L37:L38"/>
    <mergeCell ref="M37:M38"/>
    <mergeCell ref="I40:I41"/>
    <mergeCell ref="J40:J41"/>
    <mergeCell ref="K40:K41"/>
    <mergeCell ref="L40:L41"/>
    <mergeCell ref="M40:M41"/>
    <mergeCell ref="I43:I44"/>
    <mergeCell ref="J43:J44"/>
    <mergeCell ref="K43:K44"/>
    <mergeCell ref="L43:L44"/>
    <mergeCell ref="M43:M44"/>
    <mergeCell ref="I46:I53"/>
    <mergeCell ref="J46:J53"/>
    <mergeCell ref="K46:K53"/>
    <mergeCell ref="L46:L53"/>
    <mergeCell ref="M46:M53"/>
  </mergeCells>
  <phoneticPr fontId="1" type="noConversion"/>
  <pageMargins left="0.7" right="0.7" top="0.75" bottom="0.75" header="0.3" footer="0.3"/>
  <pageSetup paperSize="9" scale="1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view="pageBreakPreview" zoomScale="40" zoomScaleNormal="25" zoomScaleSheetLayoutView="40" workbookViewId="0">
      <pane xSplit="8" ySplit="3" topLeftCell="I4" activePane="bottomRight" state="frozen"/>
      <selection pane="topRight" activeCell="I1" sqref="I1"/>
      <selection pane="bottomLeft" activeCell="A7" sqref="A7"/>
      <selection pane="bottomRight" activeCell="A2" sqref="A2"/>
    </sheetView>
  </sheetViews>
  <sheetFormatPr defaultColWidth="9" defaultRowHeight="46.2" x14ac:dyDescent="0.3"/>
  <cols>
    <col min="1" max="1" width="38.109375" style="16" customWidth="1"/>
    <col min="2" max="2" width="37.6640625" style="16" hidden="1" customWidth="1"/>
    <col min="3" max="3" width="38.88671875" style="16" hidden="1" customWidth="1"/>
    <col min="4" max="4" width="37" style="16" hidden="1" customWidth="1"/>
    <col min="5" max="5" width="72" style="16" customWidth="1"/>
    <col min="6" max="7" width="34.109375" style="16" hidden="1" customWidth="1"/>
    <col min="8" max="8" width="32.88671875" style="16" hidden="1" customWidth="1"/>
    <col min="9" max="9" width="18.21875" style="16" customWidth="1"/>
    <col min="10" max="10" width="8.88671875" style="16" bestFit="1" customWidth="1"/>
    <col min="11" max="11" width="18.88671875" style="16" customWidth="1"/>
    <col min="12" max="12" width="57.21875" style="16" customWidth="1"/>
    <col min="13" max="13" width="208.44140625" style="17" customWidth="1"/>
    <col min="14" max="15" width="33.33203125" style="19" customWidth="1"/>
    <col min="16" max="16384" width="9" style="16"/>
  </cols>
  <sheetData>
    <row r="1" spans="1:13" s="19" customFormat="1" ht="46.5" customHeight="1" x14ac:dyDescent="0.3">
      <c r="A1" s="15" t="s">
        <v>84</v>
      </c>
      <c r="B1" s="34"/>
      <c r="C1" s="35"/>
      <c r="D1" s="35"/>
      <c r="E1" s="67" t="s">
        <v>85</v>
      </c>
      <c r="F1" s="35"/>
      <c r="G1" s="35"/>
      <c r="H1" s="35"/>
      <c r="I1" s="69"/>
      <c r="J1" s="70"/>
      <c r="K1" s="70"/>
      <c r="L1" s="70"/>
      <c r="M1" s="71"/>
    </row>
    <row r="2" spans="1:13" s="19" customFormat="1" ht="138" customHeight="1" x14ac:dyDescent="0.3">
      <c r="A2" s="18">
        <v>1</v>
      </c>
      <c r="B2" s="34"/>
      <c r="C2" s="35"/>
      <c r="D2" s="35"/>
      <c r="E2" s="68"/>
      <c r="F2" s="35"/>
      <c r="G2" s="35"/>
      <c r="H2" s="35"/>
      <c r="I2" s="72" t="s">
        <v>322</v>
      </c>
      <c r="J2" s="73"/>
      <c r="K2" s="73"/>
      <c r="L2" s="73"/>
      <c r="M2" s="74"/>
    </row>
    <row r="3" spans="1:13" s="19" customFormat="1" ht="108" x14ac:dyDescent="0.3">
      <c r="A3" s="15" t="s">
        <v>132</v>
      </c>
      <c r="B3" s="15" t="s">
        <v>68</v>
      </c>
      <c r="C3" s="15" t="s">
        <v>69</v>
      </c>
      <c r="D3" s="15" t="s">
        <v>70</v>
      </c>
      <c r="E3" s="20" t="s">
        <v>71</v>
      </c>
      <c r="F3" s="20" t="s">
        <v>71</v>
      </c>
      <c r="G3" s="20" t="s">
        <v>72</v>
      </c>
      <c r="H3" s="20" t="s">
        <v>73</v>
      </c>
      <c r="I3" s="15" t="s">
        <v>8</v>
      </c>
      <c r="J3" s="15" t="s">
        <v>134</v>
      </c>
      <c r="K3" s="15" t="s">
        <v>133</v>
      </c>
      <c r="L3" s="15" t="s">
        <v>83</v>
      </c>
      <c r="M3" s="15" t="s">
        <v>1</v>
      </c>
    </row>
    <row r="4" spans="1:13" s="19" customFormat="1" x14ac:dyDescent="0.3">
      <c r="A4" s="29">
        <f t="shared" ref="A4:A14" si="0">C4+40001</f>
        <v>40322</v>
      </c>
      <c r="B4" s="29">
        <f>C4+30001</f>
        <v>30322</v>
      </c>
      <c r="C4" s="29">
        <f>$A$2*256+65</f>
        <v>321</v>
      </c>
      <c r="D4" s="29" t="str">
        <f>DEC2HEX(C4)</f>
        <v>141</v>
      </c>
      <c r="E4" s="29">
        <f>G4+40001</f>
        <v>40008</v>
      </c>
      <c r="F4" s="29">
        <f>G4+30001</f>
        <v>30008</v>
      </c>
      <c r="G4" s="29">
        <f>A2*44-37</f>
        <v>7</v>
      </c>
      <c r="H4" s="29" t="str">
        <f>DEC2HEX(G4)</f>
        <v>7</v>
      </c>
      <c r="I4" s="53" t="s">
        <v>7</v>
      </c>
      <c r="J4" s="53" t="s">
        <v>7</v>
      </c>
      <c r="K4" s="53" t="s">
        <v>7</v>
      </c>
      <c r="L4" s="53" t="s">
        <v>74</v>
      </c>
      <c r="M4" s="53" t="s">
        <v>7</v>
      </c>
    </row>
    <row r="5" spans="1:13" s="19" customFormat="1" x14ac:dyDescent="0.3">
      <c r="A5" s="29">
        <f t="shared" si="0"/>
        <v>40323</v>
      </c>
      <c r="B5" s="29">
        <f t="shared" ref="B5:B56" si="1">C5+30001</f>
        <v>30323</v>
      </c>
      <c r="C5" s="29">
        <f>C4+1</f>
        <v>322</v>
      </c>
      <c r="D5" s="29" t="str">
        <f t="shared" ref="D5:D56" si="2">DEC2HEX(C5)</f>
        <v>142</v>
      </c>
      <c r="E5" s="29">
        <f t="shared" ref="E5:E56" si="3">G5+40001</f>
        <v>40009</v>
      </c>
      <c r="F5" s="29">
        <f t="shared" ref="F5:F56" si="4">G5+30001</f>
        <v>30009</v>
      </c>
      <c r="G5" s="29">
        <f>G4+1</f>
        <v>8</v>
      </c>
      <c r="H5" s="29" t="str">
        <f t="shared" ref="H5:H56" si="5">DEC2HEX(G5)</f>
        <v>8</v>
      </c>
      <c r="I5" s="66"/>
      <c r="J5" s="66"/>
      <c r="K5" s="66"/>
      <c r="L5" s="58"/>
      <c r="M5" s="66"/>
    </row>
    <row r="6" spans="1:13" s="19" customFormat="1" x14ac:dyDescent="0.3">
      <c r="A6" s="29">
        <f t="shared" si="0"/>
        <v>40324</v>
      </c>
      <c r="B6" s="29">
        <f t="shared" si="1"/>
        <v>30324</v>
      </c>
      <c r="C6" s="29">
        <f>C5+1</f>
        <v>323</v>
      </c>
      <c r="D6" s="29" t="str">
        <f t="shared" si="2"/>
        <v>143</v>
      </c>
      <c r="E6" s="29">
        <f t="shared" si="3"/>
        <v>40010</v>
      </c>
      <c r="F6" s="29">
        <f t="shared" si="4"/>
        <v>30010</v>
      </c>
      <c r="G6" s="29">
        <f t="shared" ref="G6:G56" si="6">G5+1</f>
        <v>9</v>
      </c>
      <c r="H6" s="29" t="str">
        <f t="shared" si="5"/>
        <v>9</v>
      </c>
      <c r="I6" s="66"/>
      <c r="J6" s="66"/>
      <c r="K6" s="66"/>
      <c r="L6" s="58"/>
      <c r="M6" s="66"/>
    </row>
    <row r="7" spans="1:13" s="19" customFormat="1" x14ac:dyDescent="0.3">
      <c r="A7" s="29">
        <f t="shared" si="0"/>
        <v>40325</v>
      </c>
      <c r="B7" s="29">
        <f t="shared" si="1"/>
        <v>30325</v>
      </c>
      <c r="C7" s="29">
        <f>C6+1</f>
        <v>324</v>
      </c>
      <c r="D7" s="29" t="str">
        <f t="shared" si="2"/>
        <v>144</v>
      </c>
      <c r="E7" s="29">
        <f t="shared" si="3"/>
        <v>40011</v>
      </c>
      <c r="F7" s="29">
        <f t="shared" si="4"/>
        <v>30011</v>
      </c>
      <c r="G7" s="29">
        <f t="shared" si="6"/>
        <v>10</v>
      </c>
      <c r="H7" s="29" t="str">
        <f t="shared" si="5"/>
        <v>A</v>
      </c>
      <c r="I7" s="66"/>
      <c r="J7" s="66"/>
      <c r="K7" s="66"/>
      <c r="L7" s="58"/>
      <c r="M7" s="66"/>
    </row>
    <row r="8" spans="1:13" s="19" customFormat="1" x14ac:dyDescent="0.3">
      <c r="A8" s="29">
        <f t="shared" si="0"/>
        <v>40326</v>
      </c>
      <c r="B8" s="29">
        <f t="shared" si="1"/>
        <v>30326</v>
      </c>
      <c r="C8" s="29">
        <f>C7+1</f>
        <v>325</v>
      </c>
      <c r="D8" s="29" t="str">
        <f t="shared" si="2"/>
        <v>145</v>
      </c>
      <c r="E8" s="29">
        <f t="shared" si="3"/>
        <v>40012</v>
      </c>
      <c r="F8" s="29">
        <f t="shared" si="4"/>
        <v>30012</v>
      </c>
      <c r="G8" s="29">
        <f t="shared" si="6"/>
        <v>11</v>
      </c>
      <c r="H8" s="29" t="str">
        <f t="shared" si="5"/>
        <v>B</v>
      </c>
      <c r="I8" s="66"/>
      <c r="J8" s="66"/>
      <c r="K8" s="66"/>
      <c r="L8" s="58"/>
      <c r="M8" s="66"/>
    </row>
    <row r="9" spans="1:13" s="19" customFormat="1" x14ac:dyDescent="0.3">
      <c r="A9" s="29">
        <f t="shared" si="0"/>
        <v>40327</v>
      </c>
      <c r="B9" s="29">
        <f t="shared" si="1"/>
        <v>30327</v>
      </c>
      <c r="C9" s="29">
        <f>C8+1</f>
        <v>326</v>
      </c>
      <c r="D9" s="29" t="str">
        <f t="shared" si="2"/>
        <v>146</v>
      </c>
      <c r="E9" s="29">
        <f t="shared" si="3"/>
        <v>40013</v>
      </c>
      <c r="F9" s="29">
        <f t="shared" si="4"/>
        <v>30013</v>
      </c>
      <c r="G9" s="29">
        <f t="shared" si="6"/>
        <v>12</v>
      </c>
      <c r="H9" s="29" t="str">
        <f t="shared" si="5"/>
        <v>C</v>
      </c>
      <c r="I9" s="66"/>
      <c r="J9" s="66"/>
      <c r="K9" s="66"/>
      <c r="L9" s="58"/>
      <c r="M9" s="66"/>
    </row>
    <row r="10" spans="1:13" s="19" customFormat="1" x14ac:dyDescent="0.3">
      <c r="A10" s="29">
        <f t="shared" si="0"/>
        <v>40328</v>
      </c>
      <c r="B10" s="29">
        <f t="shared" si="1"/>
        <v>30328</v>
      </c>
      <c r="C10" s="29">
        <f t="shared" ref="C10:C56" si="7">C9+1</f>
        <v>327</v>
      </c>
      <c r="D10" s="29" t="str">
        <f t="shared" si="2"/>
        <v>147</v>
      </c>
      <c r="E10" s="29">
        <f t="shared" si="3"/>
        <v>40014</v>
      </c>
      <c r="F10" s="29">
        <f t="shared" si="4"/>
        <v>30014</v>
      </c>
      <c r="G10" s="29">
        <f t="shared" si="6"/>
        <v>13</v>
      </c>
      <c r="H10" s="29" t="str">
        <f t="shared" si="5"/>
        <v>D</v>
      </c>
      <c r="I10" s="66"/>
      <c r="J10" s="66"/>
      <c r="K10" s="66"/>
      <c r="L10" s="58"/>
      <c r="M10" s="66"/>
    </row>
    <row r="11" spans="1:13" s="19" customFormat="1" x14ac:dyDescent="0.3">
      <c r="A11" s="29">
        <f t="shared" si="0"/>
        <v>40329</v>
      </c>
      <c r="B11" s="29">
        <f t="shared" si="1"/>
        <v>30329</v>
      </c>
      <c r="C11" s="29">
        <f t="shared" si="7"/>
        <v>328</v>
      </c>
      <c r="D11" s="29" t="str">
        <f t="shared" si="2"/>
        <v>148</v>
      </c>
      <c r="E11" s="29">
        <f t="shared" si="3"/>
        <v>40015</v>
      </c>
      <c r="F11" s="29">
        <f t="shared" si="4"/>
        <v>30015</v>
      </c>
      <c r="G11" s="29">
        <f t="shared" si="6"/>
        <v>14</v>
      </c>
      <c r="H11" s="29" t="str">
        <f t="shared" si="5"/>
        <v>E</v>
      </c>
      <c r="I11" s="66"/>
      <c r="J11" s="66"/>
      <c r="K11" s="66"/>
      <c r="L11" s="58"/>
      <c r="M11" s="66"/>
    </row>
    <row r="12" spans="1:13" s="19" customFormat="1" x14ac:dyDescent="0.3">
      <c r="A12" s="29">
        <f t="shared" si="0"/>
        <v>40330</v>
      </c>
      <c r="B12" s="29">
        <f t="shared" si="1"/>
        <v>30330</v>
      </c>
      <c r="C12" s="29">
        <f t="shared" si="7"/>
        <v>329</v>
      </c>
      <c r="D12" s="29" t="str">
        <f t="shared" si="2"/>
        <v>149</v>
      </c>
      <c r="E12" s="29">
        <f t="shared" si="3"/>
        <v>40016</v>
      </c>
      <c r="F12" s="29">
        <f t="shared" si="4"/>
        <v>30016</v>
      </c>
      <c r="G12" s="29">
        <f t="shared" si="6"/>
        <v>15</v>
      </c>
      <c r="H12" s="29" t="str">
        <f t="shared" si="5"/>
        <v>F</v>
      </c>
      <c r="I12" s="66"/>
      <c r="J12" s="66"/>
      <c r="K12" s="66"/>
      <c r="L12" s="58"/>
      <c r="M12" s="66"/>
    </row>
    <row r="13" spans="1:13" s="19" customFormat="1" x14ac:dyDescent="0.3">
      <c r="A13" s="39">
        <f>C13+40001</f>
        <v>40331</v>
      </c>
      <c r="B13" s="39">
        <f>C13+30001</f>
        <v>30331</v>
      </c>
      <c r="C13" s="39">
        <f>C12+1</f>
        <v>330</v>
      </c>
      <c r="D13" s="39" t="str">
        <f>DEC2HEX(C13)</f>
        <v>14A</v>
      </c>
      <c r="E13" s="39">
        <f t="shared" si="3"/>
        <v>40017</v>
      </c>
      <c r="F13" s="39">
        <f t="shared" si="4"/>
        <v>30017</v>
      </c>
      <c r="G13" s="39">
        <f t="shared" si="6"/>
        <v>16</v>
      </c>
      <c r="H13" s="39" t="str">
        <f t="shared" si="5"/>
        <v>10</v>
      </c>
      <c r="I13" s="54"/>
      <c r="J13" s="54"/>
      <c r="K13" s="54"/>
      <c r="L13" s="54"/>
      <c r="M13" s="54"/>
    </row>
    <row r="14" spans="1:13" ht="324" x14ac:dyDescent="0.3">
      <c r="A14" s="59">
        <f t="shared" si="0"/>
        <v>40332</v>
      </c>
      <c r="B14" s="59">
        <f t="shared" si="1"/>
        <v>30332</v>
      </c>
      <c r="C14" s="59">
        <f>C13+1</f>
        <v>331</v>
      </c>
      <c r="D14" s="59" t="str">
        <f t="shared" si="2"/>
        <v>14B</v>
      </c>
      <c r="E14" s="53">
        <f t="shared" si="3"/>
        <v>40018</v>
      </c>
      <c r="F14" s="53">
        <f t="shared" si="4"/>
        <v>30018</v>
      </c>
      <c r="G14" s="53">
        <f>G13+1</f>
        <v>17</v>
      </c>
      <c r="H14" s="53" t="str">
        <f t="shared" si="5"/>
        <v>11</v>
      </c>
      <c r="I14" s="53" t="s">
        <v>9</v>
      </c>
      <c r="J14" s="53" t="s">
        <v>11</v>
      </c>
      <c r="K14" s="53" t="s">
        <v>16</v>
      </c>
      <c r="L14" s="37" t="s">
        <v>258</v>
      </c>
      <c r="M14" s="30" t="s">
        <v>2</v>
      </c>
    </row>
    <row r="15" spans="1:13" ht="144" x14ac:dyDescent="0.3">
      <c r="A15" s="59"/>
      <c r="B15" s="59"/>
      <c r="C15" s="59"/>
      <c r="D15" s="59"/>
      <c r="E15" s="55"/>
      <c r="F15" s="55"/>
      <c r="G15" s="55"/>
      <c r="H15" s="55"/>
      <c r="I15" s="55"/>
      <c r="J15" s="55"/>
      <c r="K15" s="55"/>
      <c r="L15" s="48" t="s">
        <v>259</v>
      </c>
      <c r="M15" s="30" t="s">
        <v>48</v>
      </c>
    </row>
    <row r="16" spans="1:13" ht="72" x14ac:dyDescent="0.3">
      <c r="A16" s="59">
        <f>C16+40001</f>
        <v>40333</v>
      </c>
      <c r="B16" s="56">
        <f t="shared" si="1"/>
        <v>30333</v>
      </c>
      <c r="C16" s="59">
        <f>C14+1</f>
        <v>332</v>
      </c>
      <c r="D16" s="59" t="str">
        <f t="shared" si="2"/>
        <v>14C</v>
      </c>
      <c r="E16" s="53">
        <f t="shared" si="3"/>
        <v>40019</v>
      </c>
      <c r="F16" s="53">
        <f t="shared" si="4"/>
        <v>30019</v>
      </c>
      <c r="G16" s="53">
        <f>G14+1</f>
        <v>18</v>
      </c>
      <c r="H16" s="53" t="str">
        <f t="shared" si="5"/>
        <v>12</v>
      </c>
      <c r="I16" s="53" t="s">
        <v>9</v>
      </c>
      <c r="J16" s="53" t="s">
        <v>11</v>
      </c>
      <c r="K16" s="53" t="s">
        <v>16</v>
      </c>
      <c r="L16" s="48" t="s">
        <v>261</v>
      </c>
      <c r="M16" s="30" t="s">
        <v>49</v>
      </c>
    </row>
    <row r="17" spans="1:15" ht="180" x14ac:dyDescent="0.3">
      <c r="A17" s="59"/>
      <c r="B17" s="56"/>
      <c r="C17" s="59"/>
      <c r="D17" s="59"/>
      <c r="E17" s="66"/>
      <c r="F17" s="66"/>
      <c r="G17" s="66"/>
      <c r="H17" s="66"/>
      <c r="I17" s="66"/>
      <c r="J17" s="66"/>
      <c r="K17" s="66"/>
      <c r="L17" s="48" t="s">
        <v>260</v>
      </c>
      <c r="M17" s="30" t="s">
        <v>95</v>
      </c>
    </row>
    <row r="18" spans="1:15" ht="72" customHeight="1" x14ac:dyDescent="0.3">
      <c r="A18" s="59">
        <f>C18+40001</f>
        <v>40334</v>
      </c>
      <c r="B18" s="59">
        <f t="shared" si="1"/>
        <v>30334</v>
      </c>
      <c r="C18" s="59">
        <f>C16+1</f>
        <v>333</v>
      </c>
      <c r="D18" s="59" t="str">
        <f t="shared" si="2"/>
        <v>14D</v>
      </c>
      <c r="E18" s="53">
        <f t="shared" si="3"/>
        <v>40020</v>
      </c>
      <c r="F18" s="53">
        <f t="shared" si="4"/>
        <v>30020</v>
      </c>
      <c r="G18" s="53">
        <f>G16+1</f>
        <v>19</v>
      </c>
      <c r="H18" s="53" t="str">
        <f t="shared" si="5"/>
        <v>13</v>
      </c>
      <c r="I18" s="53" t="s">
        <v>9</v>
      </c>
      <c r="J18" s="53" t="s">
        <v>11</v>
      </c>
      <c r="K18" s="53" t="s">
        <v>16</v>
      </c>
      <c r="L18" s="31" t="s">
        <v>257</v>
      </c>
      <c r="M18" s="30" t="s">
        <v>54</v>
      </c>
    </row>
    <row r="19" spans="1:15" ht="72" customHeight="1" x14ac:dyDescent="0.3">
      <c r="A19" s="59"/>
      <c r="B19" s="59"/>
      <c r="C19" s="59"/>
      <c r="D19" s="59"/>
      <c r="E19" s="55"/>
      <c r="F19" s="55"/>
      <c r="G19" s="55"/>
      <c r="H19" s="55"/>
      <c r="I19" s="55"/>
      <c r="J19" s="55"/>
      <c r="K19" s="55"/>
      <c r="L19" s="30" t="s">
        <v>3</v>
      </c>
      <c r="M19" s="30" t="s">
        <v>55</v>
      </c>
    </row>
    <row r="20" spans="1:15" ht="108" customHeight="1" x14ac:dyDescent="0.3">
      <c r="A20" s="59">
        <f>C20+40001</f>
        <v>40335</v>
      </c>
      <c r="B20" s="59">
        <f t="shared" si="1"/>
        <v>30335</v>
      </c>
      <c r="C20" s="56">
        <f>C18+1</f>
        <v>334</v>
      </c>
      <c r="D20" s="59" t="str">
        <f>DEC2HEX(C20)</f>
        <v>14E</v>
      </c>
      <c r="E20" s="53">
        <f t="shared" si="3"/>
        <v>40021</v>
      </c>
      <c r="F20" s="53">
        <f t="shared" si="4"/>
        <v>30021</v>
      </c>
      <c r="G20" s="53">
        <f>G18+1</f>
        <v>20</v>
      </c>
      <c r="H20" s="53" t="str">
        <f t="shared" si="5"/>
        <v>14</v>
      </c>
      <c r="I20" s="53" t="s">
        <v>9</v>
      </c>
      <c r="J20" s="53" t="s">
        <v>11</v>
      </c>
      <c r="K20" s="53" t="s">
        <v>16</v>
      </c>
      <c r="L20" s="32" t="s">
        <v>342</v>
      </c>
      <c r="M20" s="49" t="s">
        <v>341</v>
      </c>
      <c r="N20" s="16"/>
      <c r="O20" s="16"/>
    </row>
    <row r="21" spans="1:15" ht="183" x14ac:dyDescent="0.3">
      <c r="A21" s="59"/>
      <c r="B21" s="59"/>
      <c r="C21" s="56"/>
      <c r="D21" s="59"/>
      <c r="E21" s="55"/>
      <c r="F21" s="55"/>
      <c r="G21" s="55"/>
      <c r="H21" s="55"/>
      <c r="I21" s="55"/>
      <c r="J21" s="55" t="s">
        <v>11</v>
      </c>
      <c r="K21" s="55" t="s">
        <v>16</v>
      </c>
      <c r="L21" s="33" t="s">
        <v>97</v>
      </c>
      <c r="M21" s="25" t="s">
        <v>98</v>
      </c>
      <c r="N21" s="16"/>
      <c r="O21" s="16"/>
    </row>
    <row r="22" spans="1:15" ht="218.25" customHeight="1" x14ac:dyDescent="0.3">
      <c r="A22" s="59">
        <f t="shared" ref="A22:A56" si="8">C22+40001</f>
        <v>40336</v>
      </c>
      <c r="B22" s="53">
        <f t="shared" si="1"/>
        <v>30336</v>
      </c>
      <c r="C22" s="53">
        <f>C20+1</f>
        <v>335</v>
      </c>
      <c r="D22" s="53" t="str">
        <f t="shared" si="2"/>
        <v>14F</v>
      </c>
      <c r="E22" s="59">
        <f t="shared" si="3"/>
        <v>40022</v>
      </c>
      <c r="F22" s="53">
        <f t="shared" si="4"/>
        <v>30022</v>
      </c>
      <c r="G22" s="53">
        <f>G20+1</f>
        <v>21</v>
      </c>
      <c r="H22" s="53" t="str">
        <f t="shared" si="5"/>
        <v>15</v>
      </c>
      <c r="I22" s="59" t="s">
        <v>13</v>
      </c>
      <c r="J22" s="59" t="s">
        <v>11</v>
      </c>
      <c r="K22" s="59" t="s">
        <v>86</v>
      </c>
      <c r="L22" s="61" t="s">
        <v>99</v>
      </c>
      <c r="M22" s="61" t="s">
        <v>263</v>
      </c>
      <c r="N22" s="16"/>
      <c r="O22" s="16"/>
    </row>
    <row r="23" spans="1:15" ht="218.25" customHeight="1" x14ac:dyDescent="0.3">
      <c r="A23" s="59"/>
      <c r="B23" s="66"/>
      <c r="C23" s="66"/>
      <c r="D23" s="66"/>
      <c r="E23" s="59"/>
      <c r="F23" s="66"/>
      <c r="G23" s="66"/>
      <c r="H23" s="66"/>
      <c r="I23" s="59"/>
      <c r="J23" s="59"/>
      <c r="K23" s="59"/>
      <c r="L23" s="64"/>
      <c r="M23" s="64"/>
      <c r="N23" s="16"/>
      <c r="O23" s="16"/>
    </row>
    <row r="24" spans="1:15" ht="246.75" customHeight="1" x14ac:dyDescent="0.3">
      <c r="A24" s="60"/>
      <c r="B24" s="54"/>
      <c r="C24" s="54"/>
      <c r="D24" s="54"/>
      <c r="E24" s="60"/>
      <c r="F24" s="54"/>
      <c r="G24" s="54"/>
      <c r="H24" s="54"/>
      <c r="I24" s="60"/>
      <c r="J24" s="60"/>
      <c r="K24" s="60"/>
      <c r="L24" s="33" t="s">
        <v>100</v>
      </c>
      <c r="M24" s="30" t="s">
        <v>87</v>
      </c>
      <c r="N24" s="16"/>
      <c r="O24" s="16"/>
    </row>
    <row r="25" spans="1:15" ht="36" x14ac:dyDescent="0.3">
      <c r="A25" s="42">
        <f t="shared" si="8"/>
        <v>40337</v>
      </c>
      <c r="B25" s="42">
        <f t="shared" si="1"/>
        <v>30337</v>
      </c>
      <c r="C25" s="42">
        <f>C22+1</f>
        <v>336</v>
      </c>
      <c r="D25" s="42" t="str">
        <f t="shared" si="2"/>
        <v>150</v>
      </c>
      <c r="E25" s="42">
        <f t="shared" si="3"/>
        <v>40023</v>
      </c>
      <c r="F25" s="42">
        <f t="shared" si="4"/>
        <v>30023</v>
      </c>
      <c r="G25" s="42">
        <f>G22+1</f>
        <v>22</v>
      </c>
      <c r="H25" s="42" t="str">
        <f t="shared" si="5"/>
        <v>16</v>
      </c>
      <c r="I25" s="42" t="s">
        <v>13</v>
      </c>
      <c r="J25" s="42" t="s">
        <v>11</v>
      </c>
      <c r="K25" s="42" t="s">
        <v>86</v>
      </c>
      <c r="L25" s="31" t="s">
        <v>88</v>
      </c>
      <c r="M25" s="61" t="s">
        <v>89</v>
      </c>
      <c r="N25" s="16"/>
      <c r="O25" s="16"/>
    </row>
    <row r="26" spans="1:15" ht="36" x14ac:dyDescent="0.3">
      <c r="A26" s="42">
        <f t="shared" si="8"/>
        <v>40338</v>
      </c>
      <c r="B26" s="42">
        <f t="shared" si="1"/>
        <v>30338</v>
      </c>
      <c r="C26" s="42">
        <f t="shared" si="7"/>
        <v>337</v>
      </c>
      <c r="D26" s="42" t="str">
        <f t="shared" si="2"/>
        <v>151</v>
      </c>
      <c r="E26" s="42">
        <f t="shared" si="3"/>
        <v>40024</v>
      </c>
      <c r="F26" s="42">
        <f t="shared" si="4"/>
        <v>30024</v>
      </c>
      <c r="G26" s="42">
        <f t="shared" si="6"/>
        <v>23</v>
      </c>
      <c r="H26" s="42" t="str">
        <f t="shared" si="5"/>
        <v>17</v>
      </c>
      <c r="I26" s="42" t="s">
        <v>13</v>
      </c>
      <c r="J26" s="42" t="s">
        <v>11</v>
      </c>
      <c r="K26" s="42" t="s">
        <v>16</v>
      </c>
      <c r="L26" s="36" t="s">
        <v>90</v>
      </c>
      <c r="M26" s="62"/>
      <c r="N26" s="16"/>
      <c r="O26" s="16"/>
    </row>
    <row r="27" spans="1:15" ht="36" x14ac:dyDescent="0.3">
      <c r="A27" s="42">
        <f t="shared" si="8"/>
        <v>40339</v>
      </c>
      <c r="B27" s="42">
        <f t="shared" si="1"/>
        <v>30339</v>
      </c>
      <c r="C27" s="42">
        <f t="shared" si="7"/>
        <v>338</v>
      </c>
      <c r="D27" s="42" t="str">
        <f t="shared" si="2"/>
        <v>152</v>
      </c>
      <c r="E27" s="42">
        <f t="shared" si="3"/>
        <v>40025</v>
      </c>
      <c r="F27" s="42">
        <f t="shared" si="4"/>
        <v>30025</v>
      </c>
      <c r="G27" s="42">
        <f t="shared" si="6"/>
        <v>24</v>
      </c>
      <c r="H27" s="42" t="str">
        <f t="shared" si="5"/>
        <v>18</v>
      </c>
      <c r="I27" s="42" t="s">
        <v>13</v>
      </c>
      <c r="J27" s="42" t="s">
        <v>11</v>
      </c>
      <c r="K27" s="42" t="s">
        <v>16</v>
      </c>
      <c r="L27" s="36" t="s">
        <v>91</v>
      </c>
      <c r="M27" s="62"/>
      <c r="N27" s="16"/>
      <c r="O27" s="16"/>
    </row>
    <row r="28" spans="1:15" ht="36" x14ac:dyDescent="0.3">
      <c r="A28" s="42">
        <f t="shared" si="8"/>
        <v>40340</v>
      </c>
      <c r="B28" s="42">
        <f t="shared" si="1"/>
        <v>30340</v>
      </c>
      <c r="C28" s="42">
        <f>C27+1</f>
        <v>339</v>
      </c>
      <c r="D28" s="42" t="str">
        <f t="shared" si="2"/>
        <v>153</v>
      </c>
      <c r="E28" s="42">
        <f t="shared" si="3"/>
        <v>40026</v>
      </c>
      <c r="F28" s="42">
        <f t="shared" si="4"/>
        <v>30026</v>
      </c>
      <c r="G28" s="42">
        <f t="shared" si="6"/>
        <v>25</v>
      </c>
      <c r="H28" s="42" t="str">
        <f t="shared" si="5"/>
        <v>19</v>
      </c>
      <c r="I28" s="42" t="s">
        <v>13</v>
      </c>
      <c r="J28" s="42" t="s">
        <v>11</v>
      </c>
      <c r="K28" s="42" t="s">
        <v>16</v>
      </c>
      <c r="L28" s="36" t="s">
        <v>92</v>
      </c>
      <c r="M28" s="62"/>
      <c r="N28" s="16"/>
      <c r="O28" s="16"/>
    </row>
    <row r="29" spans="1:15" ht="36" x14ac:dyDescent="0.3">
      <c r="A29" s="42">
        <f t="shared" si="8"/>
        <v>40341</v>
      </c>
      <c r="B29" s="42">
        <f t="shared" si="1"/>
        <v>30341</v>
      </c>
      <c r="C29" s="42">
        <f>C28+1</f>
        <v>340</v>
      </c>
      <c r="D29" s="42" t="str">
        <f t="shared" si="2"/>
        <v>154</v>
      </c>
      <c r="E29" s="42">
        <f t="shared" si="3"/>
        <v>40027</v>
      </c>
      <c r="F29" s="42">
        <f t="shared" si="4"/>
        <v>30027</v>
      </c>
      <c r="G29" s="42">
        <f t="shared" si="6"/>
        <v>26</v>
      </c>
      <c r="H29" s="42" t="str">
        <f t="shared" si="5"/>
        <v>1A</v>
      </c>
      <c r="I29" s="42" t="s">
        <v>13</v>
      </c>
      <c r="J29" s="42" t="s">
        <v>11</v>
      </c>
      <c r="K29" s="42" t="s">
        <v>16</v>
      </c>
      <c r="L29" s="36" t="s">
        <v>93</v>
      </c>
      <c r="M29" s="62"/>
      <c r="N29" s="16"/>
      <c r="O29" s="16"/>
    </row>
    <row r="30" spans="1:15" ht="36" x14ac:dyDescent="0.3">
      <c r="A30" s="42">
        <f t="shared" si="8"/>
        <v>40342</v>
      </c>
      <c r="B30" s="42">
        <f t="shared" si="1"/>
        <v>30342</v>
      </c>
      <c r="C30" s="42">
        <f t="shared" si="7"/>
        <v>341</v>
      </c>
      <c r="D30" s="42" t="str">
        <f t="shared" si="2"/>
        <v>155</v>
      </c>
      <c r="E30" s="42">
        <f t="shared" si="3"/>
        <v>40028</v>
      </c>
      <c r="F30" s="42">
        <f t="shared" si="4"/>
        <v>30028</v>
      </c>
      <c r="G30" s="42">
        <f t="shared" si="6"/>
        <v>27</v>
      </c>
      <c r="H30" s="42" t="str">
        <f t="shared" si="5"/>
        <v>1B</v>
      </c>
      <c r="I30" s="42" t="s">
        <v>13</v>
      </c>
      <c r="J30" s="42" t="s">
        <v>11</v>
      </c>
      <c r="K30" s="42" t="s">
        <v>16</v>
      </c>
      <c r="L30" s="36" t="s">
        <v>94</v>
      </c>
      <c r="M30" s="63"/>
      <c r="N30" s="16"/>
      <c r="O30" s="16"/>
    </row>
    <row r="31" spans="1:15" ht="72" x14ac:dyDescent="0.3">
      <c r="A31" s="42">
        <f t="shared" si="8"/>
        <v>40343</v>
      </c>
      <c r="B31" s="42">
        <f t="shared" si="1"/>
        <v>30343</v>
      </c>
      <c r="C31" s="42">
        <f t="shared" si="7"/>
        <v>342</v>
      </c>
      <c r="D31" s="42" t="str">
        <f t="shared" si="2"/>
        <v>156</v>
      </c>
      <c r="E31" s="42">
        <f t="shared" si="3"/>
        <v>40029</v>
      </c>
      <c r="F31" s="42">
        <f t="shared" si="4"/>
        <v>30029</v>
      </c>
      <c r="G31" s="42">
        <f t="shared" si="6"/>
        <v>28</v>
      </c>
      <c r="H31" s="42" t="str">
        <f t="shared" si="5"/>
        <v>1C</v>
      </c>
      <c r="I31" s="39" t="s">
        <v>9</v>
      </c>
      <c r="J31" s="39" t="s">
        <v>118</v>
      </c>
      <c r="K31" s="38" t="s">
        <v>157</v>
      </c>
      <c r="L31" s="36" t="s">
        <v>200</v>
      </c>
      <c r="M31" s="61" t="s">
        <v>136</v>
      </c>
      <c r="N31" s="16"/>
      <c r="O31" s="16"/>
    </row>
    <row r="32" spans="1:15" ht="72" x14ac:dyDescent="0.3">
      <c r="A32" s="42">
        <f t="shared" si="8"/>
        <v>40344</v>
      </c>
      <c r="B32" s="42">
        <f t="shared" si="1"/>
        <v>30344</v>
      </c>
      <c r="C32" s="42">
        <f t="shared" si="7"/>
        <v>343</v>
      </c>
      <c r="D32" s="42" t="str">
        <f t="shared" si="2"/>
        <v>157</v>
      </c>
      <c r="E32" s="42">
        <f t="shared" si="3"/>
        <v>40030</v>
      </c>
      <c r="F32" s="42">
        <f t="shared" si="4"/>
        <v>30030</v>
      </c>
      <c r="G32" s="42">
        <f t="shared" si="6"/>
        <v>29</v>
      </c>
      <c r="H32" s="42" t="str">
        <f t="shared" si="5"/>
        <v>1D</v>
      </c>
      <c r="I32" s="39" t="s">
        <v>9</v>
      </c>
      <c r="J32" s="39" t="s">
        <v>118</v>
      </c>
      <c r="K32" s="38" t="s">
        <v>157</v>
      </c>
      <c r="L32" s="44" t="s">
        <v>205</v>
      </c>
      <c r="M32" s="62"/>
      <c r="N32" s="16"/>
      <c r="O32" s="16"/>
    </row>
    <row r="33" spans="1:15" ht="72" x14ac:dyDescent="0.3">
      <c r="A33" s="42">
        <f t="shared" si="8"/>
        <v>40345</v>
      </c>
      <c r="B33" s="42">
        <f t="shared" si="1"/>
        <v>30345</v>
      </c>
      <c r="C33" s="42">
        <f t="shared" si="7"/>
        <v>344</v>
      </c>
      <c r="D33" s="42" t="str">
        <f t="shared" si="2"/>
        <v>158</v>
      </c>
      <c r="E33" s="42">
        <f t="shared" si="3"/>
        <v>40031</v>
      </c>
      <c r="F33" s="42">
        <f t="shared" si="4"/>
        <v>30031</v>
      </c>
      <c r="G33" s="42">
        <f t="shared" si="6"/>
        <v>30</v>
      </c>
      <c r="H33" s="42" t="str">
        <f t="shared" si="5"/>
        <v>1E</v>
      </c>
      <c r="I33" s="39" t="s">
        <v>9</v>
      </c>
      <c r="J33" s="39" t="s">
        <v>118</v>
      </c>
      <c r="K33" s="38" t="s">
        <v>157</v>
      </c>
      <c r="L33" s="36" t="s">
        <v>204</v>
      </c>
      <c r="M33" s="62"/>
      <c r="N33" s="16"/>
      <c r="O33" s="16"/>
    </row>
    <row r="34" spans="1:15" ht="72" x14ac:dyDescent="0.3">
      <c r="A34" s="42">
        <f t="shared" si="8"/>
        <v>40346</v>
      </c>
      <c r="B34" s="42">
        <f t="shared" si="1"/>
        <v>30346</v>
      </c>
      <c r="C34" s="42">
        <f t="shared" si="7"/>
        <v>345</v>
      </c>
      <c r="D34" s="42" t="str">
        <f t="shared" si="2"/>
        <v>159</v>
      </c>
      <c r="E34" s="42">
        <f t="shared" si="3"/>
        <v>40032</v>
      </c>
      <c r="F34" s="42">
        <f t="shared" si="4"/>
        <v>30032</v>
      </c>
      <c r="G34" s="42">
        <f t="shared" si="6"/>
        <v>31</v>
      </c>
      <c r="H34" s="42" t="str">
        <f t="shared" si="5"/>
        <v>1F</v>
      </c>
      <c r="I34" s="39" t="s">
        <v>9</v>
      </c>
      <c r="J34" s="39" t="s">
        <v>118</v>
      </c>
      <c r="K34" s="38" t="s">
        <v>157</v>
      </c>
      <c r="L34" s="44" t="s">
        <v>203</v>
      </c>
      <c r="M34" s="62"/>
      <c r="N34" s="16"/>
      <c r="O34" s="16"/>
    </row>
    <row r="35" spans="1:15" ht="72" x14ac:dyDescent="0.3">
      <c r="A35" s="42">
        <f t="shared" si="8"/>
        <v>40347</v>
      </c>
      <c r="B35" s="42">
        <f t="shared" si="1"/>
        <v>30347</v>
      </c>
      <c r="C35" s="42">
        <f t="shared" si="7"/>
        <v>346</v>
      </c>
      <c r="D35" s="42" t="str">
        <f t="shared" si="2"/>
        <v>15A</v>
      </c>
      <c r="E35" s="42">
        <f t="shared" si="3"/>
        <v>40033</v>
      </c>
      <c r="F35" s="42">
        <f t="shared" si="4"/>
        <v>30033</v>
      </c>
      <c r="G35" s="42">
        <f t="shared" si="6"/>
        <v>32</v>
      </c>
      <c r="H35" s="42" t="str">
        <f t="shared" si="5"/>
        <v>20</v>
      </c>
      <c r="I35" s="39" t="s">
        <v>9</v>
      </c>
      <c r="J35" s="39" t="s">
        <v>118</v>
      </c>
      <c r="K35" s="38" t="s">
        <v>157</v>
      </c>
      <c r="L35" s="36" t="s">
        <v>202</v>
      </c>
      <c r="M35" s="62"/>
      <c r="N35" s="16"/>
      <c r="O35" s="16"/>
    </row>
    <row r="36" spans="1:15" ht="72" x14ac:dyDescent="0.3">
      <c r="A36" s="42">
        <f t="shared" si="8"/>
        <v>40348</v>
      </c>
      <c r="B36" s="42">
        <f t="shared" si="1"/>
        <v>30348</v>
      </c>
      <c r="C36" s="42">
        <f>C35+1</f>
        <v>347</v>
      </c>
      <c r="D36" s="42" t="str">
        <f t="shared" si="2"/>
        <v>15B</v>
      </c>
      <c r="E36" s="42">
        <f t="shared" si="3"/>
        <v>40034</v>
      </c>
      <c r="F36" s="42">
        <f t="shared" si="4"/>
        <v>30034</v>
      </c>
      <c r="G36" s="42">
        <f t="shared" si="6"/>
        <v>33</v>
      </c>
      <c r="H36" s="42" t="str">
        <f t="shared" si="5"/>
        <v>21</v>
      </c>
      <c r="I36" s="39" t="s">
        <v>9</v>
      </c>
      <c r="J36" s="39" t="s">
        <v>118</v>
      </c>
      <c r="K36" s="38" t="s">
        <v>157</v>
      </c>
      <c r="L36" s="44" t="s">
        <v>201</v>
      </c>
      <c r="M36" s="63"/>
      <c r="N36" s="16"/>
      <c r="O36" s="16"/>
    </row>
    <row r="37" spans="1:15" ht="36" x14ac:dyDescent="0.3">
      <c r="A37" s="42">
        <f t="shared" si="8"/>
        <v>40349</v>
      </c>
      <c r="B37" s="42">
        <f t="shared" si="1"/>
        <v>30349</v>
      </c>
      <c r="C37" s="42">
        <f t="shared" si="7"/>
        <v>348</v>
      </c>
      <c r="D37" s="42" t="str">
        <f t="shared" si="2"/>
        <v>15C</v>
      </c>
      <c r="E37" s="42">
        <f t="shared" si="3"/>
        <v>40035</v>
      </c>
      <c r="F37" s="42">
        <f t="shared" si="4"/>
        <v>30035</v>
      </c>
      <c r="G37" s="42">
        <f t="shared" si="6"/>
        <v>34</v>
      </c>
      <c r="H37" s="42" t="str">
        <f t="shared" si="5"/>
        <v>22</v>
      </c>
      <c r="I37" s="42" t="s">
        <v>9</v>
      </c>
      <c r="J37" s="42" t="s">
        <v>118</v>
      </c>
      <c r="K37" s="43" t="s">
        <v>157</v>
      </c>
      <c r="L37" s="36" t="s">
        <v>206</v>
      </c>
      <c r="M37" s="61" t="s">
        <v>212</v>
      </c>
      <c r="N37" s="16"/>
      <c r="O37" s="16"/>
    </row>
    <row r="38" spans="1:15" ht="36" x14ac:dyDescent="0.3">
      <c r="A38" s="42">
        <f t="shared" si="8"/>
        <v>40350</v>
      </c>
      <c r="B38" s="42">
        <f t="shared" si="1"/>
        <v>30350</v>
      </c>
      <c r="C38" s="42">
        <f t="shared" si="7"/>
        <v>349</v>
      </c>
      <c r="D38" s="42" t="str">
        <f t="shared" si="2"/>
        <v>15D</v>
      </c>
      <c r="E38" s="42">
        <f t="shared" si="3"/>
        <v>40036</v>
      </c>
      <c r="F38" s="42">
        <f t="shared" si="4"/>
        <v>30036</v>
      </c>
      <c r="G38" s="42">
        <f t="shared" si="6"/>
        <v>35</v>
      </c>
      <c r="H38" s="42" t="str">
        <f t="shared" si="5"/>
        <v>23</v>
      </c>
      <c r="I38" s="42" t="s">
        <v>9</v>
      </c>
      <c r="J38" s="42" t="s">
        <v>118</v>
      </c>
      <c r="K38" s="43" t="s">
        <v>157</v>
      </c>
      <c r="L38" s="44" t="s">
        <v>207</v>
      </c>
      <c r="M38" s="62"/>
      <c r="N38" s="16"/>
      <c r="O38" s="16"/>
    </row>
    <row r="39" spans="1:15" ht="36" x14ac:dyDescent="0.3">
      <c r="A39" s="42">
        <f t="shared" si="8"/>
        <v>40351</v>
      </c>
      <c r="B39" s="42">
        <f t="shared" si="1"/>
        <v>30351</v>
      </c>
      <c r="C39" s="42">
        <f t="shared" si="7"/>
        <v>350</v>
      </c>
      <c r="D39" s="42" t="str">
        <f t="shared" si="2"/>
        <v>15E</v>
      </c>
      <c r="E39" s="42">
        <f t="shared" si="3"/>
        <v>40037</v>
      </c>
      <c r="F39" s="42">
        <f t="shared" si="4"/>
        <v>30037</v>
      </c>
      <c r="G39" s="42">
        <f t="shared" si="6"/>
        <v>36</v>
      </c>
      <c r="H39" s="42" t="str">
        <f t="shared" si="5"/>
        <v>24</v>
      </c>
      <c r="I39" s="42" t="s">
        <v>13</v>
      </c>
      <c r="J39" s="42" t="s">
        <v>11</v>
      </c>
      <c r="K39" s="38" t="s">
        <v>157</v>
      </c>
      <c r="L39" s="36" t="s">
        <v>208</v>
      </c>
      <c r="M39" s="62"/>
      <c r="N39" s="16"/>
      <c r="O39" s="16"/>
    </row>
    <row r="40" spans="1:15" ht="36" x14ac:dyDescent="0.3">
      <c r="A40" s="39">
        <f t="shared" si="8"/>
        <v>40352</v>
      </c>
      <c r="B40" s="39">
        <f t="shared" si="1"/>
        <v>30352</v>
      </c>
      <c r="C40" s="39">
        <f t="shared" si="7"/>
        <v>351</v>
      </c>
      <c r="D40" s="39" t="str">
        <f t="shared" si="2"/>
        <v>15F</v>
      </c>
      <c r="E40" s="39">
        <f t="shared" si="3"/>
        <v>40038</v>
      </c>
      <c r="F40" s="39">
        <f t="shared" si="4"/>
        <v>30038</v>
      </c>
      <c r="G40" s="39">
        <f t="shared" ref="G40:G45" si="9">G39+1</f>
        <v>37</v>
      </c>
      <c r="H40" s="39" t="str">
        <f t="shared" si="5"/>
        <v>25</v>
      </c>
      <c r="I40" s="42" t="s">
        <v>13</v>
      </c>
      <c r="J40" s="42" t="s">
        <v>11</v>
      </c>
      <c r="K40" s="38" t="s">
        <v>157</v>
      </c>
      <c r="L40" s="44" t="s">
        <v>209</v>
      </c>
      <c r="M40" s="62"/>
      <c r="N40" s="16"/>
      <c r="O40" s="16"/>
    </row>
    <row r="41" spans="1:15" ht="36" x14ac:dyDescent="0.3">
      <c r="A41" s="39">
        <f t="shared" si="8"/>
        <v>40353</v>
      </c>
      <c r="B41" s="39">
        <f t="shared" si="1"/>
        <v>30353</v>
      </c>
      <c r="C41" s="39">
        <f>C40+1</f>
        <v>352</v>
      </c>
      <c r="D41" s="39" t="str">
        <f t="shared" si="2"/>
        <v>160</v>
      </c>
      <c r="E41" s="39">
        <f t="shared" si="3"/>
        <v>40039</v>
      </c>
      <c r="F41" s="39">
        <f t="shared" si="4"/>
        <v>30039</v>
      </c>
      <c r="G41" s="39">
        <f t="shared" si="9"/>
        <v>38</v>
      </c>
      <c r="H41" s="39" t="str">
        <f t="shared" si="5"/>
        <v>26</v>
      </c>
      <c r="I41" s="42" t="s">
        <v>13</v>
      </c>
      <c r="J41" s="42" t="s">
        <v>11</v>
      </c>
      <c r="K41" s="38" t="s">
        <v>157</v>
      </c>
      <c r="L41" s="36" t="s">
        <v>210</v>
      </c>
      <c r="M41" s="62"/>
      <c r="N41" s="16"/>
      <c r="O41" s="16"/>
    </row>
    <row r="42" spans="1:15" ht="36" x14ac:dyDescent="0.3">
      <c r="A42" s="39">
        <f t="shared" si="8"/>
        <v>40354</v>
      </c>
      <c r="B42" s="39">
        <f t="shared" si="1"/>
        <v>30354</v>
      </c>
      <c r="C42" s="39">
        <f>C41+1</f>
        <v>353</v>
      </c>
      <c r="D42" s="39" t="str">
        <f t="shared" si="2"/>
        <v>161</v>
      </c>
      <c r="E42" s="39">
        <f t="shared" si="3"/>
        <v>40040</v>
      </c>
      <c r="F42" s="39">
        <f t="shared" si="4"/>
        <v>30040</v>
      </c>
      <c r="G42" s="39">
        <f t="shared" si="9"/>
        <v>39</v>
      </c>
      <c r="H42" s="39" t="str">
        <f t="shared" si="5"/>
        <v>27</v>
      </c>
      <c r="I42" s="42" t="s">
        <v>13</v>
      </c>
      <c r="J42" s="42" t="s">
        <v>11</v>
      </c>
      <c r="K42" s="38" t="s">
        <v>157</v>
      </c>
      <c r="L42" s="44" t="s">
        <v>211</v>
      </c>
      <c r="M42" s="63"/>
      <c r="N42" s="16"/>
      <c r="O42" s="16"/>
    </row>
    <row r="43" spans="1:15" s="19" customFormat="1" ht="108" x14ac:dyDescent="0.3">
      <c r="A43" s="39">
        <f>C43+40001</f>
        <v>40355</v>
      </c>
      <c r="B43" s="39">
        <f t="shared" si="1"/>
        <v>30355</v>
      </c>
      <c r="C43" s="39">
        <f>C42+1</f>
        <v>354</v>
      </c>
      <c r="D43" s="39" t="str">
        <f t="shared" si="2"/>
        <v>162</v>
      </c>
      <c r="E43" s="38">
        <f>G43+40001</f>
        <v>40041</v>
      </c>
      <c r="F43" s="38">
        <f t="shared" si="4"/>
        <v>30041</v>
      </c>
      <c r="G43" s="38">
        <f t="shared" si="9"/>
        <v>40</v>
      </c>
      <c r="H43" s="38" t="str">
        <f t="shared" si="5"/>
        <v>28</v>
      </c>
      <c r="I43" s="42" t="s">
        <v>13</v>
      </c>
      <c r="J43" s="42" t="s">
        <v>11</v>
      </c>
      <c r="K43" s="38" t="s">
        <v>112</v>
      </c>
      <c r="L43" s="36" t="s">
        <v>336</v>
      </c>
      <c r="M43" s="36" t="s">
        <v>338</v>
      </c>
    </row>
    <row r="44" spans="1:15" s="19" customFormat="1" x14ac:dyDescent="0.3">
      <c r="A44" s="42">
        <f t="shared" si="8"/>
        <v>40356</v>
      </c>
      <c r="B44" s="39">
        <f t="shared" si="1"/>
        <v>30356</v>
      </c>
      <c r="C44" s="39">
        <f>C43+1</f>
        <v>355</v>
      </c>
      <c r="D44" s="39" t="str">
        <f t="shared" si="2"/>
        <v>163</v>
      </c>
      <c r="E44" s="42">
        <f t="shared" si="3"/>
        <v>40042</v>
      </c>
      <c r="F44" s="39">
        <f t="shared" si="4"/>
        <v>30042</v>
      </c>
      <c r="G44" s="39">
        <f t="shared" si="9"/>
        <v>41</v>
      </c>
      <c r="H44" s="39" t="str">
        <f t="shared" si="5"/>
        <v>29</v>
      </c>
      <c r="I44" s="39" t="s">
        <v>9</v>
      </c>
      <c r="J44" s="39" t="s">
        <v>118</v>
      </c>
      <c r="K44" s="43" t="s">
        <v>111</v>
      </c>
      <c r="L44" s="36" t="s">
        <v>337</v>
      </c>
      <c r="M44" s="47" t="s">
        <v>339</v>
      </c>
    </row>
    <row r="45" spans="1:15" s="19" customFormat="1" ht="72" x14ac:dyDescent="0.3">
      <c r="A45" s="59">
        <f t="shared" si="8"/>
        <v>40357</v>
      </c>
      <c r="B45" s="53">
        <f t="shared" si="1"/>
        <v>30357</v>
      </c>
      <c r="C45" s="53">
        <f>C44+1</f>
        <v>356</v>
      </c>
      <c r="D45" s="53" t="str">
        <f t="shared" si="2"/>
        <v>164</v>
      </c>
      <c r="E45" s="59">
        <f t="shared" si="3"/>
        <v>40043</v>
      </c>
      <c r="F45" s="53">
        <f t="shared" si="4"/>
        <v>30043</v>
      </c>
      <c r="G45" s="53">
        <f t="shared" si="9"/>
        <v>42</v>
      </c>
      <c r="H45" s="53" t="str">
        <f t="shared" si="5"/>
        <v>2A</v>
      </c>
      <c r="I45" s="53" t="s">
        <v>9</v>
      </c>
      <c r="J45" s="53" t="s">
        <v>118</v>
      </c>
      <c r="K45" s="56" t="s">
        <v>111</v>
      </c>
      <c r="L45" s="36" t="s">
        <v>119</v>
      </c>
      <c r="M45" s="45" t="s">
        <v>125</v>
      </c>
    </row>
    <row r="46" spans="1:15" s="19" customFormat="1" ht="72" x14ac:dyDescent="0.3">
      <c r="A46" s="60"/>
      <c r="B46" s="54"/>
      <c r="C46" s="54"/>
      <c r="D46" s="54"/>
      <c r="E46" s="60"/>
      <c r="F46" s="54"/>
      <c r="G46" s="54"/>
      <c r="H46" s="54"/>
      <c r="I46" s="55"/>
      <c r="J46" s="55"/>
      <c r="K46" s="57"/>
      <c r="L46" s="36" t="s">
        <v>120</v>
      </c>
      <c r="M46" s="45" t="s">
        <v>126</v>
      </c>
    </row>
    <row r="47" spans="1:15" s="19" customFormat="1" ht="72" x14ac:dyDescent="0.3">
      <c r="A47" s="59">
        <f t="shared" si="8"/>
        <v>40358</v>
      </c>
      <c r="B47" s="53">
        <f t="shared" si="1"/>
        <v>30358</v>
      </c>
      <c r="C47" s="53">
        <f>C45+1</f>
        <v>357</v>
      </c>
      <c r="D47" s="53" t="str">
        <f t="shared" si="2"/>
        <v>165</v>
      </c>
      <c r="E47" s="59">
        <f t="shared" si="3"/>
        <v>40044</v>
      </c>
      <c r="F47" s="53">
        <f t="shared" si="4"/>
        <v>30044</v>
      </c>
      <c r="G47" s="53">
        <f>G45+1</f>
        <v>43</v>
      </c>
      <c r="H47" s="53" t="str">
        <f t="shared" si="5"/>
        <v>2B</v>
      </c>
      <c r="I47" s="53" t="s">
        <v>9</v>
      </c>
      <c r="J47" s="53" t="s">
        <v>118</v>
      </c>
      <c r="K47" s="56" t="s">
        <v>111</v>
      </c>
      <c r="L47" s="36" t="s">
        <v>121</v>
      </c>
      <c r="M47" s="45" t="s">
        <v>127</v>
      </c>
    </row>
    <row r="48" spans="1:15" s="19" customFormat="1" ht="72" x14ac:dyDescent="0.3">
      <c r="A48" s="60"/>
      <c r="B48" s="54"/>
      <c r="C48" s="54"/>
      <c r="D48" s="54"/>
      <c r="E48" s="60"/>
      <c r="F48" s="54"/>
      <c r="G48" s="54"/>
      <c r="H48" s="54"/>
      <c r="I48" s="55"/>
      <c r="J48" s="55"/>
      <c r="K48" s="57"/>
      <c r="L48" s="36" t="s">
        <v>122</v>
      </c>
      <c r="M48" s="45" t="s">
        <v>128</v>
      </c>
    </row>
    <row r="49" spans="1:13" s="19" customFormat="1" ht="72" x14ac:dyDescent="0.3">
      <c r="A49" s="53">
        <f t="shared" si="8"/>
        <v>40359</v>
      </c>
      <c r="B49" s="53">
        <f t="shared" si="1"/>
        <v>30359</v>
      </c>
      <c r="C49" s="53">
        <f>C47+1</f>
        <v>358</v>
      </c>
      <c r="D49" s="53" t="str">
        <f t="shared" si="2"/>
        <v>166</v>
      </c>
      <c r="E49" s="53">
        <f t="shared" si="3"/>
        <v>40045</v>
      </c>
      <c r="F49" s="53">
        <f t="shared" si="4"/>
        <v>30045</v>
      </c>
      <c r="G49" s="53">
        <f>G47+1</f>
        <v>44</v>
      </c>
      <c r="H49" s="53" t="str">
        <f t="shared" si="5"/>
        <v>2C</v>
      </c>
      <c r="I49" s="53" t="s">
        <v>9</v>
      </c>
      <c r="J49" s="53" t="s">
        <v>118</v>
      </c>
      <c r="K49" s="56" t="s">
        <v>111</v>
      </c>
      <c r="L49" s="36" t="s">
        <v>123</v>
      </c>
      <c r="M49" s="45" t="s">
        <v>129</v>
      </c>
    </row>
    <row r="50" spans="1:13" s="19" customFormat="1" ht="72" x14ac:dyDescent="0.3">
      <c r="A50" s="54"/>
      <c r="B50" s="54"/>
      <c r="C50" s="54"/>
      <c r="D50" s="54"/>
      <c r="E50" s="54"/>
      <c r="F50" s="54"/>
      <c r="G50" s="54"/>
      <c r="H50" s="54"/>
      <c r="I50" s="55"/>
      <c r="J50" s="55"/>
      <c r="K50" s="57"/>
      <c r="L50" s="36" t="s">
        <v>124</v>
      </c>
      <c r="M50" s="45" t="s">
        <v>130</v>
      </c>
    </row>
    <row r="51" spans="1:13" s="19" customFormat="1" x14ac:dyDescent="0.3">
      <c r="A51" s="42">
        <f t="shared" si="8"/>
        <v>40360</v>
      </c>
      <c r="B51" s="42">
        <f t="shared" si="1"/>
        <v>30360</v>
      </c>
      <c r="C51" s="42">
        <f>C49+1</f>
        <v>359</v>
      </c>
      <c r="D51" s="42" t="str">
        <f t="shared" si="2"/>
        <v>167</v>
      </c>
      <c r="E51" s="42">
        <f t="shared" si="3"/>
        <v>40046</v>
      </c>
      <c r="F51" s="42">
        <f t="shared" si="4"/>
        <v>30046</v>
      </c>
      <c r="G51" s="42">
        <f>G49+1</f>
        <v>45</v>
      </c>
      <c r="H51" s="42" t="str">
        <f t="shared" si="5"/>
        <v>2D</v>
      </c>
      <c r="I51" s="53" t="s">
        <v>131</v>
      </c>
      <c r="J51" s="53" t="s">
        <v>131</v>
      </c>
      <c r="K51" s="50" t="s">
        <v>131</v>
      </c>
      <c r="L51" s="50" t="s">
        <v>131</v>
      </c>
      <c r="M51" s="50" t="s">
        <v>131</v>
      </c>
    </row>
    <row r="52" spans="1:13" s="19" customFormat="1" x14ac:dyDescent="0.3">
      <c r="A52" s="42">
        <f t="shared" si="8"/>
        <v>40361</v>
      </c>
      <c r="B52" s="42">
        <f t="shared" si="1"/>
        <v>30361</v>
      </c>
      <c r="C52" s="42">
        <f t="shared" si="7"/>
        <v>360</v>
      </c>
      <c r="D52" s="42" t="str">
        <f t="shared" si="2"/>
        <v>168</v>
      </c>
      <c r="E52" s="42">
        <f t="shared" si="3"/>
        <v>40047</v>
      </c>
      <c r="F52" s="42">
        <f t="shared" si="4"/>
        <v>30047</v>
      </c>
      <c r="G52" s="42">
        <f t="shared" si="6"/>
        <v>46</v>
      </c>
      <c r="H52" s="42" t="str">
        <f t="shared" si="5"/>
        <v>2E</v>
      </c>
      <c r="I52" s="58"/>
      <c r="J52" s="58"/>
      <c r="K52" s="51"/>
      <c r="L52" s="51"/>
      <c r="M52" s="51"/>
    </row>
    <row r="53" spans="1:13" s="19" customFormat="1" x14ac:dyDescent="0.3">
      <c r="A53" s="42">
        <f t="shared" si="8"/>
        <v>40362</v>
      </c>
      <c r="B53" s="42">
        <f t="shared" si="1"/>
        <v>30362</v>
      </c>
      <c r="C53" s="42">
        <f t="shared" si="7"/>
        <v>361</v>
      </c>
      <c r="D53" s="42" t="str">
        <f t="shared" si="2"/>
        <v>169</v>
      </c>
      <c r="E53" s="42">
        <f t="shared" si="3"/>
        <v>40048</v>
      </c>
      <c r="F53" s="42">
        <f t="shared" si="4"/>
        <v>30048</v>
      </c>
      <c r="G53" s="42">
        <f t="shared" si="6"/>
        <v>47</v>
      </c>
      <c r="H53" s="42" t="str">
        <f t="shared" si="5"/>
        <v>2F</v>
      </c>
      <c r="I53" s="58"/>
      <c r="J53" s="58"/>
      <c r="K53" s="51"/>
      <c r="L53" s="51"/>
      <c r="M53" s="51"/>
    </row>
    <row r="54" spans="1:13" s="19" customFormat="1" x14ac:dyDescent="0.3">
      <c r="A54" s="42">
        <f t="shared" si="8"/>
        <v>40363</v>
      </c>
      <c r="B54" s="42">
        <f t="shared" si="1"/>
        <v>30363</v>
      </c>
      <c r="C54" s="42">
        <f t="shared" si="7"/>
        <v>362</v>
      </c>
      <c r="D54" s="42" t="str">
        <f t="shared" si="2"/>
        <v>16A</v>
      </c>
      <c r="E54" s="42">
        <f t="shared" si="3"/>
        <v>40049</v>
      </c>
      <c r="F54" s="42">
        <f t="shared" si="4"/>
        <v>30049</v>
      </c>
      <c r="G54" s="42">
        <f t="shared" si="6"/>
        <v>48</v>
      </c>
      <c r="H54" s="42" t="str">
        <f t="shared" si="5"/>
        <v>30</v>
      </c>
      <c r="I54" s="58"/>
      <c r="J54" s="58"/>
      <c r="K54" s="51"/>
      <c r="L54" s="51"/>
      <c r="M54" s="51"/>
    </row>
    <row r="55" spans="1:13" s="19" customFormat="1" x14ac:dyDescent="0.3">
      <c r="A55" s="42">
        <f t="shared" si="8"/>
        <v>40364</v>
      </c>
      <c r="B55" s="42">
        <f t="shared" si="1"/>
        <v>30364</v>
      </c>
      <c r="C55" s="42">
        <f t="shared" si="7"/>
        <v>363</v>
      </c>
      <c r="D55" s="42" t="str">
        <f t="shared" si="2"/>
        <v>16B</v>
      </c>
      <c r="E55" s="42">
        <f t="shared" si="3"/>
        <v>40050</v>
      </c>
      <c r="F55" s="42">
        <f t="shared" si="4"/>
        <v>30050</v>
      </c>
      <c r="G55" s="42">
        <f t="shared" si="6"/>
        <v>49</v>
      </c>
      <c r="H55" s="42" t="str">
        <f t="shared" si="5"/>
        <v>31</v>
      </c>
      <c r="I55" s="58"/>
      <c r="J55" s="58"/>
      <c r="K55" s="51"/>
      <c r="L55" s="51"/>
      <c r="M55" s="51"/>
    </row>
    <row r="56" spans="1:13" s="19" customFormat="1" x14ac:dyDescent="0.3">
      <c r="A56" s="42">
        <f t="shared" si="8"/>
        <v>40365</v>
      </c>
      <c r="B56" s="42">
        <f t="shared" si="1"/>
        <v>30365</v>
      </c>
      <c r="C56" s="42">
        <f t="shared" si="7"/>
        <v>364</v>
      </c>
      <c r="D56" s="42" t="str">
        <f t="shared" si="2"/>
        <v>16C</v>
      </c>
      <c r="E56" s="42">
        <f t="shared" si="3"/>
        <v>40051</v>
      </c>
      <c r="F56" s="42">
        <f t="shared" si="4"/>
        <v>30051</v>
      </c>
      <c r="G56" s="42">
        <f t="shared" si="6"/>
        <v>50</v>
      </c>
      <c r="H56" s="42" t="str">
        <f t="shared" si="5"/>
        <v>32</v>
      </c>
      <c r="I56" s="54"/>
      <c r="J56" s="54"/>
      <c r="K56" s="52"/>
      <c r="L56" s="52"/>
      <c r="M56" s="52"/>
    </row>
  </sheetData>
  <mergeCells count="106">
    <mergeCell ref="I1:M1"/>
    <mergeCell ref="I2:M2"/>
    <mergeCell ref="E1:E2"/>
    <mergeCell ref="A22:A24"/>
    <mergeCell ref="E22:E24"/>
    <mergeCell ref="I22:I24"/>
    <mergeCell ref="J22:J24"/>
    <mergeCell ref="K22:K24"/>
    <mergeCell ref="G20:G21"/>
    <mergeCell ref="H20:H21"/>
    <mergeCell ref="I20:I21"/>
    <mergeCell ref="J20:J21"/>
    <mergeCell ref="K20:K21"/>
    <mergeCell ref="A20:A21"/>
    <mergeCell ref="B20:B21"/>
    <mergeCell ref="C20:C21"/>
    <mergeCell ref="D20:D21"/>
    <mergeCell ref="E20:E21"/>
    <mergeCell ref="A16:A17"/>
    <mergeCell ref="B16:B17"/>
    <mergeCell ref="C16:C17"/>
    <mergeCell ref="D16:D17"/>
    <mergeCell ref="E16:E17"/>
    <mergeCell ref="F16:F17"/>
    <mergeCell ref="G45:G46"/>
    <mergeCell ref="H45:H46"/>
    <mergeCell ref="A45:A46"/>
    <mergeCell ref="E45:E46"/>
    <mergeCell ref="G47:G48"/>
    <mergeCell ref="H47:H48"/>
    <mergeCell ref="B47:B48"/>
    <mergeCell ref="C47:C48"/>
    <mergeCell ref="D47:D48"/>
    <mergeCell ref="F47:F48"/>
    <mergeCell ref="A47:A48"/>
    <mergeCell ref="E47:E48"/>
    <mergeCell ref="A18:A19"/>
    <mergeCell ref="B18:B19"/>
    <mergeCell ref="C18:C19"/>
    <mergeCell ref="D18:D19"/>
    <mergeCell ref="E18:E19"/>
    <mergeCell ref="F18:F19"/>
    <mergeCell ref="B45:B46"/>
    <mergeCell ref="C45:C46"/>
    <mergeCell ref="D45:D46"/>
    <mergeCell ref="F45:F46"/>
    <mergeCell ref="B22:B24"/>
    <mergeCell ref="C22:C24"/>
    <mergeCell ref="D22:D24"/>
    <mergeCell ref="F22:F24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L4:L13"/>
    <mergeCell ref="M4:M13"/>
    <mergeCell ref="M25:M30"/>
    <mergeCell ref="M51:M56"/>
    <mergeCell ref="M31:M36"/>
    <mergeCell ref="M37:M42"/>
    <mergeCell ref="K45:K46"/>
    <mergeCell ref="K47:K48"/>
    <mergeCell ref="I45:I46"/>
    <mergeCell ref="J45:J46"/>
    <mergeCell ref="I47:I48"/>
    <mergeCell ref="J47:J48"/>
    <mergeCell ref="I16:I17"/>
    <mergeCell ref="J16:J17"/>
    <mergeCell ref="K16:K17"/>
    <mergeCell ref="J14:J15"/>
    <mergeCell ref="K14:K15"/>
    <mergeCell ref="I18:I19"/>
    <mergeCell ref="J18:J19"/>
    <mergeCell ref="K18:K19"/>
    <mergeCell ref="L22:L23"/>
    <mergeCell ref="M22:M23"/>
    <mergeCell ref="G22:G24"/>
    <mergeCell ref="H22:H24"/>
    <mergeCell ref="I4:I13"/>
    <mergeCell ref="J4:J13"/>
    <mergeCell ref="K4:K13"/>
    <mergeCell ref="G16:G17"/>
    <mergeCell ref="H16:H17"/>
    <mergeCell ref="F20:F21"/>
    <mergeCell ref="G18:G19"/>
    <mergeCell ref="H18:H19"/>
    <mergeCell ref="A49:A50"/>
    <mergeCell ref="E49:E50"/>
    <mergeCell ref="I49:I50"/>
    <mergeCell ref="J49:J50"/>
    <mergeCell ref="K49:K50"/>
    <mergeCell ref="I51:I56"/>
    <mergeCell ref="J51:J56"/>
    <mergeCell ref="K51:K56"/>
    <mergeCell ref="L51:L56"/>
    <mergeCell ref="B49:B50"/>
    <mergeCell ref="C49:C50"/>
    <mergeCell ref="D49:D50"/>
    <mergeCell ref="F49:F50"/>
    <mergeCell ref="G49:G50"/>
    <mergeCell ref="H49:H50"/>
  </mergeCells>
  <phoneticPr fontId="1" type="noConversion"/>
  <pageMargins left="0.7" right="0.7" top="0.75" bottom="0.75" header="0.3" footer="0.3"/>
  <pageSetup paperSize="9" scale="1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view="pageBreakPreview" zoomScale="40" zoomScaleNormal="25" zoomScaleSheetLayoutView="40" workbookViewId="0">
      <pane xSplit="8" ySplit="3" topLeftCell="I4" activePane="bottomRight" state="frozen"/>
      <selection pane="topRight" activeCell="I1" sqref="I1"/>
      <selection pane="bottomLeft" activeCell="A7" sqref="A7"/>
      <selection pane="bottomRight" activeCell="A2" sqref="A2"/>
    </sheetView>
  </sheetViews>
  <sheetFormatPr defaultColWidth="9" defaultRowHeight="46.2" x14ac:dyDescent="0.3"/>
  <cols>
    <col min="1" max="1" width="38.109375" style="16" customWidth="1"/>
    <col min="2" max="2" width="37.6640625" style="16" hidden="1" customWidth="1"/>
    <col min="3" max="3" width="38.88671875" style="16" hidden="1" customWidth="1"/>
    <col min="4" max="4" width="37" style="16" hidden="1" customWidth="1"/>
    <col min="5" max="5" width="72" style="16" customWidth="1"/>
    <col min="6" max="7" width="34.109375" style="16" hidden="1" customWidth="1"/>
    <col min="8" max="8" width="31.21875" style="16" hidden="1" customWidth="1"/>
    <col min="9" max="9" width="18.21875" style="16" customWidth="1"/>
    <col min="10" max="10" width="8.88671875" style="16" bestFit="1" customWidth="1"/>
    <col min="11" max="11" width="18.88671875" style="16" customWidth="1"/>
    <col min="12" max="12" width="50.21875" style="16" customWidth="1"/>
    <col min="13" max="13" width="208.44140625" style="17" customWidth="1"/>
    <col min="14" max="15" width="33.33203125" style="19" customWidth="1"/>
    <col min="16" max="16384" width="9" style="16"/>
  </cols>
  <sheetData>
    <row r="1" spans="1:13" s="19" customFormat="1" ht="46.5" customHeight="1" x14ac:dyDescent="0.3">
      <c r="A1" s="15" t="s">
        <v>84</v>
      </c>
      <c r="B1" s="34"/>
      <c r="C1" s="35"/>
      <c r="D1" s="35"/>
      <c r="E1" s="67" t="s">
        <v>85</v>
      </c>
      <c r="F1" s="35"/>
      <c r="G1" s="35"/>
      <c r="H1" s="35"/>
      <c r="I1" s="69"/>
      <c r="J1" s="70"/>
      <c r="K1" s="70"/>
      <c r="L1" s="70"/>
      <c r="M1" s="71"/>
    </row>
    <row r="2" spans="1:13" s="19" customFormat="1" ht="138" customHeight="1" x14ac:dyDescent="0.3">
      <c r="A2" s="18">
        <v>1</v>
      </c>
      <c r="B2" s="34"/>
      <c r="C2" s="35"/>
      <c r="D2" s="35"/>
      <c r="E2" s="68"/>
      <c r="F2" s="35"/>
      <c r="G2" s="35"/>
      <c r="H2" s="35"/>
      <c r="I2" s="72" t="s">
        <v>322</v>
      </c>
      <c r="J2" s="73"/>
      <c r="K2" s="73"/>
      <c r="L2" s="73"/>
      <c r="M2" s="74"/>
    </row>
    <row r="3" spans="1:13" s="19" customFormat="1" ht="108" x14ac:dyDescent="0.3">
      <c r="A3" s="15" t="s">
        <v>132</v>
      </c>
      <c r="B3" s="15" t="s">
        <v>68</v>
      </c>
      <c r="C3" s="15" t="s">
        <v>69</v>
      </c>
      <c r="D3" s="15" t="s">
        <v>70</v>
      </c>
      <c r="E3" s="20" t="s">
        <v>71</v>
      </c>
      <c r="F3" s="20" t="s">
        <v>71</v>
      </c>
      <c r="G3" s="20" t="s">
        <v>72</v>
      </c>
      <c r="H3" s="20" t="s">
        <v>73</v>
      </c>
      <c r="I3" s="15" t="s">
        <v>8</v>
      </c>
      <c r="J3" s="15" t="s">
        <v>134</v>
      </c>
      <c r="K3" s="15" t="s">
        <v>133</v>
      </c>
      <c r="L3" s="15" t="s">
        <v>0</v>
      </c>
      <c r="M3" s="15" t="s">
        <v>1</v>
      </c>
    </row>
    <row r="4" spans="1:13" s="19" customFormat="1" x14ac:dyDescent="0.3">
      <c r="A4" s="42">
        <f t="shared" ref="A4:A14" si="0">C4+40001</f>
        <v>40322</v>
      </c>
      <c r="B4" s="42">
        <f>C4+30001</f>
        <v>30322</v>
      </c>
      <c r="C4" s="42">
        <f>$A$2*256+65</f>
        <v>321</v>
      </c>
      <c r="D4" s="42" t="str">
        <f>DEC2HEX(C4)</f>
        <v>141</v>
      </c>
      <c r="E4" s="42">
        <f>G4+40001</f>
        <v>40008</v>
      </c>
      <c r="F4" s="42">
        <f>G4+30001</f>
        <v>30008</v>
      </c>
      <c r="G4" s="42">
        <f>A2*44-37</f>
        <v>7</v>
      </c>
      <c r="H4" s="42" t="str">
        <f>DEC2HEX(G4)</f>
        <v>7</v>
      </c>
      <c r="I4" s="53" t="s">
        <v>7</v>
      </c>
      <c r="J4" s="53" t="s">
        <v>7</v>
      </c>
      <c r="K4" s="53" t="s">
        <v>7</v>
      </c>
      <c r="L4" s="53" t="s">
        <v>74</v>
      </c>
      <c r="M4" s="53" t="s">
        <v>7</v>
      </c>
    </row>
    <row r="5" spans="1:13" s="19" customFormat="1" x14ac:dyDescent="0.3">
      <c r="A5" s="42">
        <f t="shared" si="0"/>
        <v>40323</v>
      </c>
      <c r="B5" s="42">
        <f t="shared" ref="B5:B56" si="1">C5+30001</f>
        <v>30323</v>
      </c>
      <c r="C5" s="42">
        <f>C4+1</f>
        <v>322</v>
      </c>
      <c r="D5" s="42" t="str">
        <f t="shared" ref="D5:D56" si="2">DEC2HEX(C5)</f>
        <v>142</v>
      </c>
      <c r="E5" s="42">
        <f t="shared" ref="E5:E56" si="3">G5+40001</f>
        <v>40009</v>
      </c>
      <c r="F5" s="42">
        <f t="shared" ref="F5:F56" si="4">G5+30001</f>
        <v>30009</v>
      </c>
      <c r="G5" s="42">
        <f>G4+1</f>
        <v>8</v>
      </c>
      <c r="H5" s="42" t="str">
        <f t="shared" ref="H5:H56" si="5">DEC2HEX(G5)</f>
        <v>8</v>
      </c>
      <c r="I5" s="66"/>
      <c r="J5" s="66"/>
      <c r="K5" s="66"/>
      <c r="L5" s="58"/>
      <c r="M5" s="66"/>
    </row>
    <row r="6" spans="1:13" s="19" customFormat="1" x14ac:dyDescent="0.3">
      <c r="A6" s="42">
        <f t="shared" si="0"/>
        <v>40324</v>
      </c>
      <c r="B6" s="42">
        <f t="shared" si="1"/>
        <v>30324</v>
      </c>
      <c r="C6" s="42">
        <f>C5+1</f>
        <v>323</v>
      </c>
      <c r="D6" s="42" t="str">
        <f t="shared" si="2"/>
        <v>143</v>
      </c>
      <c r="E6" s="42">
        <f t="shared" si="3"/>
        <v>40010</v>
      </c>
      <c r="F6" s="42">
        <f t="shared" si="4"/>
        <v>30010</v>
      </c>
      <c r="G6" s="42">
        <f t="shared" ref="G6:G56" si="6">G5+1</f>
        <v>9</v>
      </c>
      <c r="H6" s="42" t="str">
        <f t="shared" si="5"/>
        <v>9</v>
      </c>
      <c r="I6" s="66"/>
      <c r="J6" s="66"/>
      <c r="K6" s="66"/>
      <c r="L6" s="58"/>
      <c r="M6" s="66"/>
    </row>
    <row r="7" spans="1:13" s="19" customFormat="1" x14ac:dyDescent="0.3">
      <c r="A7" s="42">
        <f t="shared" si="0"/>
        <v>40325</v>
      </c>
      <c r="B7" s="42">
        <f t="shared" si="1"/>
        <v>30325</v>
      </c>
      <c r="C7" s="42">
        <f>C6+1</f>
        <v>324</v>
      </c>
      <c r="D7" s="42" t="str">
        <f t="shared" si="2"/>
        <v>144</v>
      </c>
      <c r="E7" s="42">
        <f t="shared" si="3"/>
        <v>40011</v>
      </c>
      <c r="F7" s="42">
        <f t="shared" si="4"/>
        <v>30011</v>
      </c>
      <c r="G7" s="42">
        <f t="shared" si="6"/>
        <v>10</v>
      </c>
      <c r="H7" s="42" t="str">
        <f t="shared" si="5"/>
        <v>A</v>
      </c>
      <c r="I7" s="66"/>
      <c r="J7" s="66"/>
      <c r="K7" s="66"/>
      <c r="L7" s="58"/>
      <c r="M7" s="66"/>
    </row>
    <row r="8" spans="1:13" s="19" customFormat="1" x14ac:dyDescent="0.3">
      <c r="A8" s="42">
        <f t="shared" si="0"/>
        <v>40326</v>
      </c>
      <c r="B8" s="42">
        <f t="shared" si="1"/>
        <v>30326</v>
      </c>
      <c r="C8" s="42">
        <f>C7+1</f>
        <v>325</v>
      </c>
      <c r="D8" s="42" t="str">
        <f t="shared" si="2"/>
        <v>145</v>
      </c>
      <c r="E8" s="42">
        <f t="shared" si="3"/>
        <v>40012</v>
      </c>
      <c r="F8" s="42">
        <f t="shared" si="4"/>
        <v>30012</v>
      </c>
      <c r="G8" s="42">
        <f t="shared" si="6"/>
        <v>11</v>
      </c>
      <c r="H8" s="42" t="str">
        <f t="shared" si="5"/>
        <v>B</v>
      </c>
      <c r="I8" s="66"/>
      <c r="J8" s="66"/>
      <c r="K8" s="66"/>
      <c r="L8" s="58"/>
      <c r="M8" s="66"/>
    </row>
    <row r="9" spans="1:13" s="19" customFormat="1" x14ac:dyDescent="0.3">
      <c r="A9" s="42">
        <f t="shared" si="0"/>
        <v>40327</v>
      </c>
      <c r="B9" s="42">
        <f t="shared" si="1"/>
        <v>30327</v>
      </c>
      <c r="C9" s="42">
        <f>C8+1</f>
        <v>326</v>
      </c>
      <c r="D9" s="42" t="str">
        <f t="shared" si="2"/>
        <v>146</v>
      </c>
      <c r="E9" s="42">
        <f t="shared" si="3"/>
        <v>40013</v>
      </c>
      <c r="F9" s="42">
        <f t="shared" si="4"/>
        <v>30013</v>
      </c>
      <c r="G9" s="42">
        <f t="shared" si="6"/>
        <v>12</v>
      </c>
      <c r="H9" s="42" t="str">
        <f t="shared" si="5"/>
        <v>C</v>
      </c>
      <c r="I9" s="66"/>
      <c r="J9" s="66"/>
      <c r="K9" s="66"/>
      <c r="L9" s="58"/>
      <c r="M9" s="66"/>
    </row>
    <row r="10" spans="1:13" s="19" customFormat="1" x14ac:dyDescent="0.3">
      <c r="A10" s="42">
        <f t="shared" si="0"/>
        <v>40328</v>
      </c>
      <c r="B10" s="42">
        <f t="shared" si="1"/>
        <v>30328</v>
      </c>
      <c r="C10" s="42">
        <f t="shared" ref="C10:C56" si="7">C9+1</f>
        <v>327</v>
      </c>
      <c r="D10" s="42" t="str">
        <f t="shared" si="2"/>
        <v>147</v>
      </c>
      <c r="E10" s="42">
        <f t="shared" si="3"/>
        <v>40014</v>
      </c>
      <c r="F10" s="42">
        <f t="shared" si="4"/>
        <v>30014</v>
      </c>
      <c r="G10" s="42">
        <f t="shared" si="6"/>
        <v>13</v>
      </c>
      <c r="H10" s="42" t="str">
        <f t="shared" si="5"/>
        <v>D</v>
      </c>
      <c r="I10" s="66"/>
      <c r="J10" s="66"/>
      <c r="K10" s="66"/>
      <c r="L10" s="58"/>
      <c r="M10" s="66"/>
    </row>
    <row r="11" spans="1:13" s="19" customFormat="1" x14ac:dyDescent="0.3">
      <c r="A11" s="42">
        <f t="shared" si="0"/>
        <v>40329</v>
      </c>
      <c r="B11" s="42">
        <f t="shared" si="1"/>
        <v>30329</v>
      </c>
      <c r="C11" s="42">
        <f t="shared" si="7"/>
        <v>328</v>
      </c>
      <c r="D11" s="42" t="str">
        <f t="shared" si="2"/>
        <v>148</v>
      </c>
      <c r="E11" s="42">
        <f t="shared" si="3"/>
        <v>40015</v>
      </c>
      <c r="F11" s="42">
        <f t="shared" si="4"/>
        <v>30015</v>
      </c>
      <c r="G11" s="42">
        <f t="shared" si="6"/>
        <v>14</v>
      </c>
      <c r="H11" s="42" t="str">
        <f t="shared" si="5"/>
        <v>E</v>
      </c>
      <c r="I11" s="66"/>
      <c r="J11" s="66"/>
      <c r="K11" s="66"/>
      <c r="L11" s="58"/>
      <c r="M11" s="66"/>
    </row>
    <row r="12" spans="1:13" s="19" customFormat="1" x14ac:dyDescent="0.3">
      <c r="A12" s="42">
        <f t="shared" si="0"/>
        <v>40330</v>
      </c>
      <c r="B12" s="42">
        <f t="shared" si="1"/>
        <v>30330</v>
      </c>
      <c r="C12" s="42">
        <f t="shared" si="7"/>
        <v>329</v>
      </c>
      <c r="D12" s="42" t="str">
        <f t="shared" si="2"/>
        <v>149</v>
      </c>
      <c r="E12" s="42">
        <f t="shared" si="3"/>
        <v>40016</v>
      </c>
      <c r="F12" s="42">
        <f t="shared" si="4"/>
        <v>30016</v>
      </c>
      <c r="G12" s="42">
        <f t="shared" si="6"/>
        <v>15</v>
      </c>
      <c r="H12" s="42" t="str">
        <f t="shared" si="5"/>
        <v>F</v>
      </c>
      <c r="I12" s="66"/>
      <c r="J12" s="66"/>
      <c r="K12" s="66"/>
      <c r="L12" s="58"/>
      <c r="M12" s="66"/>
    </row>
    <row r="13" spans="1:13" s="19" customFormat="1" x14ac:dyDescent="0.3">
      <c r="A13" s="39">
        <f>C13+40001</f>
        <v>40331</v>
      </c>
      <c r="B13" s="39">
        <f>C13+30001</f>
        <v>30331</v>
      </c>
      <c r="C13" s="39">
        <f>C12+1</f>
        <v>330</v>
      </c>
      <c r="D13" s="39" t="str">
        <f>DEC2HEX(C13)</f>
        <v>14A</v>
      </c>
      <c r="E13" s="39">
        <f t="shared" si="3"/>
        <v>40017</v>
      </c>
      <c r="F13" s="39">
        <f t="shared" si="4"/>
        <v>30017</v>
      </c>
      <c r="G13" s="39">
        <f t="shared" si="6"/>
        <v>16</v>
      </c>
      <c r="H13" s="39" t="str">
        <f t="shared" si="5"/>
        <v>10</v>
      </c>
      <c r="I13" s="54"/>
      <c r="J13" s="54"/>
      <c r="K13" s="54"/>
      <c r="L13" s="54"/>
      <c r="M13" s="54"/>
    </row>
    <row r="14" spans="1:13" ht="324" x14ac:dyDescent="0.3">
      <c r="A14" s="59">
        <f t="shared" si="0"/>
        <v>40332</v>
      </c>
      <c r="B14" s="59">
        <f t="shared" si="1"/>
        <v>30332</v>
      </c>
      <c r="C14" s="59">
        <f>C13+1</f>
        <v>331</v>
      </c>
      <c r="D14" s="59" t="str">
        <f t="shared" si="2"/>
        <v>14B</v>
      </c>
      <c r="E14" s="53">
        <f t="shared" si="3"/>
        <v>40018</v>
      </c>
      <c r="F14" s="53">
        <f t="shared" si="4"/>
        <v>30018</v>
      </c>
      <c r="G14" s="53">
        <f>G13+1</f>
        <v>17</v>
      </c>
      <c r="H14" s="53" t="str">
        <f t="shared" si="5"/>
        <v>11</v>
      </c>
      <c r="I14" s="53" t="s">
        <v>9</v>
      </c>
      <c r="J14" s="53" t="s">
        <v>11</v>
      </c>
      <c r="K14" s="53" t="s">
        <v>16</v>
      </c>
      <c r="L14" s="37" t="s">
        <v>258</v>
      </c>
      <c r="M14" s="36" t="s">
        <v>2</v>
      </c>
    </row>
    <row r="15" spans="1:13" ht="144" x14ac:dyDescent="0.3">
      <c r="A15" s="59"/>
      <c r="B15" s="59"/>
      <c r="C15" s="59"/>
      <c r="D15" s="59"/>
      <c r="E15" s="55"/>
      <c r="F15" s="55"/>
      <c r="G15" s="55"/>
      <c r="H15" s="55"/>
      <c r="I15" s="55"/>
      <c r="J15" s="55"/>
      <c r="K15" s="55"/>
      <c r="L15" s="48" t="s">
        <v>259</v>
      </c>
      <c r="M15" s="36" t="s">
        <v>48</v>
      </c>
    </row>
    <row r="16" spans="1:13" ht="72" x14ac:dyDescent="0.3">
      <c r="A16" s="59">
        <f>C16+40001</f>
        <v>40333</v>
      </c>
      <c r="B16" s="56">
        <f t="shared" si="1"/>
        <v>30333</v>
      </c>
      <c r="C16" s="59">
        <f>C14+1</f>
        <v>332</v>
      </c>
      <c r="D16" s="59" t="str">
        <f t="shared" si="2"/>
        <v>14C</v>
      </c>
      <c r="E16" s="53">
        <f t="shared" si="3"/>
        <v>40019</v>
      </c>
      <c r="F16" s="53">
        <f t="shared" si="4"/>
        <v>30019</v>
      </c>
      <c r="G16" s="53">
        <f>G14+1</f>
        <v>18</v>
      </c>
      <c r="H16" s="53" t="str">
        <f t="shared" si="5"/>
        <v>12</v>
      </c>
      <c r="I16" s="53" t="s">
        <v>9</v>
      </c>
      <c r="J16" s="53" t="s">
        <v>11</v>
      </c>
      <c r="K16" s="53" t="s">
        <v>16</v>
      </c>
      <c r="L16" s="48" t="s">
        <v>261</v>
      </c>
      <c r="M16" s="36" t="s">
        <v>49</v>
      </c>
    </row>
    <row r="17" spans="1:15" ht="180" x14ac:dyDescent="0.3">
      <c r="A17" s="59"/>
      <c r="B17" s="56"/>
      <c r="C17" s="59"/>
      <c r="D17" s="59"/>
      <c r="E17" s="66"/>
      <c r="F17" s="66"/>
      <c r="G17" s="66"/>
      <c r="H17" s="66"/>
      <c r="I17" s="66"/>
      <c r="J17" s="66"/>
      <c r="K17" s="66"/>
      <c r="L17" s="48" t="s">
        <v>260</v>
      </c>
      <c r="M17" s="36" t="s">
        <v>95</v>
      </c>
    </row>
    <row r="18" spans="1:15" ht="72" customHeight="1" x14ac:dyDescent="0.3">
      <c r="A18" s="59">
        <f>C18+40001</f>
        <v>40334</v>
      </c>
      <c r="B18" s="59">
        <f t="shared" si="1"/>
        <v>30334</v>
      </c>
      <c r="C18" s="59">
        <f>C16+1</f>
        <v>333</v>
      </c>
      <c r="D18" s="59" t="str">
        <f t="shared" si="2"/>
        <v>14D</v>
      </c>
      <c r="E18" s="53">
        <f t="shared" si="3"/>
        <v>40020</v>
      </c>
      <c r="F18" s="53">
        <f t="shared" si="4"/>
        <v>30020</v>
      </c>
      <c r="G18" s="53">
        <f>G16+1</f>
        <v>19</v>
      </c>
      <c r="H18" s="53" t="str">
        <f t="shared" si="5"/>
        <v>13</v>
      </c>
      <c r="I18" s="53" t="s">
        <v>9</v>
      </c>
      <c r="J18" s="53" t="s">
        <v>11</v>
      </c>
      <c r="K18" s="53" t="s">
        <v>16</v>
      </c>
      <c r="L18" s="31" t="s">
        <v>257</v>
      </c>
      <c r="M18" s="36" t="s">
        <v>54</v>
      </c>
    </row>
    <row r="19" spans="1:15" ht="72" customHeight="1" x14ac:dyDescent="0.3">
      <c r="A19" s="59"/>
      <c r="B19" s="59"/>
      <c r="C19" s="59"/>
      <c r="D19" s="59"/>
      <c r="E19" s="55"/>
      <c r="F19" s="55"/>
      <c r="G19" s="55"/>
      <c r="H19" s="55"/>
      <c r="I19" s="55"/>
      <c r="J19" s="55"/>
      <c r="K19" s="55"/>
      <c r="L19" s="36" t="s">
        <v>3</v>
      </c>
      <c r="M19" s="36" t="s">
        <v>55</v>
      </c>
    </row>
    <row r="20" spans="1:15" ht="108" customHeight="1" x14ac:dyDescent="0.3">
      <c r="A20" s="59">
        <f>C20+40001</f>
        <v>40335</v>
      </c>
      <c r="B20" s="59">
        <f t="shared" si="1"/>
        <v>30335</v>
      </c>
      <c r="C20" s="56">
        <f>C18+1</f>
        <v>334</v>
      </c>
      <c r="D20" s="59" t="str">
        <f>DEC2HEX(C20)</f>
        <v>14E</v>
      </c>
      <c r="E20" s="53">
        <f t="shared" si="3"/>
        <v>40021</v>
      </c>
      <c r="F20" s="53">
        <f t="shared" si="4"/>
        <v>30021</v>
      </c>
      <c r="G20" s="53">
        <f>G18+1</f>
        <v>20</v>
      </c>
      <c r="H20" s="53" t="str">
        <f t="shared" si="5"/>
        <v>14</v>
      </c>
      <c r="I20" s="53" t="s">
        <v>9</v>
      </c>
      <c r="J20" s="53" t="s">
        <v>11</v>
      </c>
      <c r="K20" s="53" t="s">
        <v>16</v>
      </c>
      <c r="L20" s="32" t="s">
        <v>342</v>
      </c>
      <c r="M20" s="49" t="s">
        <v>341</v>
      </c>
      <c r="N20" s="16"/>
      <c r="O20" s="16"/>
    </row>
    <row r="21" spans="1:15" ht="183" x14ac:dyDescent="0.3">
      <c r="A21" s="59"/>
      <c r="B21" s="59"/>
      <c r="C21" s="56"/>
      <c r="D21" s="59"/>
      <c r="E21" s="55"/>
      <c r="F21" s="55"/>
      <c r="G21" s="55"/>
      <c r="H21" s="55"/>
      <c r="I21" s="55"/>
      <c r="J21" s="55" t="s">
        <v>11</v>
      </c>
      <c r="K21" s="55" t="s">
        <v>16</v>
      </c>
      <c r="L21" s="33" t="s">
        <v>97</v>
      </c>
      <c r="M21" s="25" t="s">
        <v>98</v>
      </c>
      <c r="N21" s="16"/>
      <c r="O21" s="16"/>
    </row>
    <row r="22" spans="1:15" ht="218.25" customHeight="1" x14ac:dyDescent="0.3">
      <c r="A22" s="59">
        <f t="shared" ref="A22:A56" si="8">C22+40001</f>
        <v>40336</v>
      </c>
      <c r="B22" s="53">
        <f t="shared" si="1"/>
        <v>30336</v>
      </c>
      <c r="C22" s="53">
        <f>C20+1</f>
        <v>335</v>
      </c>
      <c r="D22" s="53" t="str">
        <f t="shared" si="2"/>
        <v>14F</v>
      </c>
      <c r="E22" s="59">
        <f t="shared" si="3"/>
        <v>40022</v>
      </c>
      <c r="F22" s="53">
        <f t="shared" si="4"/>
        <v>30022</v>
      </c>
      <c r="G22" s="53">
        <f>G20+1</f>
        <v>21</v>
      </c>
      <c r="H22" s="53" t="str">
        <f t="shared" si="5"/>
        <v>15</v>
      </c>
      <c r="I22" s="59" t="s">
        <v>13</v>
      </c>
      <c r="J22" s="59" t="s">
        <v>11</v>
      </c>
      <c r="K22" s="59" t="s">
        <v>86</v>
      </c>
      <c r="L22" s="61" t="s">
        <v>99</v>
      </c>
      <c r="M22" s="61" t="s">
        <v>263</v>
      </c>
      <c r="N22" s="16"/>
      <c r="O22" s="16"/>
    </row>
    <row r="23" spans="1:15" ht="218.25" customHeight="1" x14ac:dyDescent="0.3">
      <c r="A23" s="59"/>
      <c r="B23" s="66"/>
      <c r="C23" s="66"/>
      <c r="D23" s="66"/>
      <c r="E23" s="59"/>
      <c r="F23" s="66"/>
      <c r="G23" s="66"/>
      <c r="H23" s="66"/>
      <c r="I23" s="59"/>
      <c r="J23" s="59"/>
      <c r="K23" s="59"/>
      <c r="L23" s="64"/>
      <c r="M23" s="64"/>
      <c r="N23" s="16"/>
      <c r="O23" s="16"/>
    </row>
    <row r="24" spans="1:15" ht="246.75" customHeight="1" x14ac:dyDescent="0.3">
      <c r="A24" s="60"/>
      <c r="B24" s="54"/>
      <c r="C24" s="54"/>
      <c r="D24" s="54"/>
      <c r="E24" s="60"/>
      <c r="F24" s="54"/>
      <c r="G24" s="54"/>
      <c r="H24" s="54"/>
      <c r="I24" s="60"/>
      <c r="J24" s="60"/>
      <c r="K24" s="60"/>
      <c r="L24" s="33" t="s">
        <v>100</v>
      </c>
      <c r="M24" s="36" t="s">
        <v>87</v>
      </c>
      <c r="N24" s="16"/>
      <c r="O24" s="16"/>
    </row>
    <row r="25" spans="1:15" ht="36" x14ac:dyDescent="0.3">
      <c r="A25" s="42">
        <f t="shared" si="8"/>
        <v>40337</v>
      </c>
      <c r="B25" s="42">
        <f t="shared" si="1"/>
        <v>30337</v>
      </c>
      <c r="C25" s="42">
        <f>C22+1</f>
        <v>336</v>
      </c>
      <c r="D25" s="42" t="str">
        <f t="shared" si="2"/>
        <v>150</v>
      </c>
      <c r="E25" s="42">
        <f t="shared" si="3"/>
        <v>40023</v>
      </c>
      <c r="F25" s="42">
        <f t="shared" si="4"/>
        <v>30023</v>
      </c>
      <c r="G25" s="42">
        <f>G22+1</f>
        <v>22</v>
      </c>
      <c r="H25" s="42" t="str">
        <f t="shared" si="5"/>
        <v>16</v>
      </c>
      <c r="I25" s="42" t="s">
        <v>13</v>
      </c>
      <c r="J25" s="42" t="s">
        <v>11</v>
      </c>
      <c r="K25" s="42" t="s">
        <v>86</v>
      </c>
      <c r="L25" s="31" t="s">
        <v>88</v>
      </c>
      <c r="M25" s="61" t="s">
        <v>89</v>
      </c>
      <c r="N25" s="16"/>
      <c r="O25" s="16"/>
    </row>
    <row r="26" spans="1:15" ht="36" x14ac:dyDescent="0.3">
      <c r="A26" s="42">
        <f t="shared" si="8"/>
        <v>40338</v>
      </c>
      <c r="B26" s="42">
        <f t="shared" si="1"/>
        <v>30338</v>
      </c>
      <c r="C26" s="42">
        <f t="shared" si="7"/>
        <v>337</v>
      </c>
      <c r="D26" s="42" t="str">
        <f t="shared" si="2"/>
        <v>151</v>
      </c>
      <c r="E26" s="42">
        <f t="shared" si="3"/>
        <v>40024</v>
      </c>
      <c r="F26" s="42">
        <f t="shared" si="4"/>
        <v>30024</v>
      </c>
      <c r="G26" s="42">
        <f t="shared" si="6"/>
        <v>23</v>
      </c>
      <c r="H26" s="42" t="str">
        <f t="shared" si="5"/>
        <v>17</v>
      </c>
      <c r="I26" s="42" t="s">
        <v>13</v>
      </c>
      <c r="J26" s="42" t="s">
        <v>11</v>
      </c>
      <c r="K26" s="42" t="s">
        <v>16</v>
      </c>
      <c r="L26" s="36" t="s">
        <v>90</v>
      </c>
      <c r="M26" s="62"/>
      <c r="N26" s="16"/>
      <c r="O26" s="16"/>
    </row>
    <row r="27" spans="1:15" ht="36" x14ac:dyDescent="0.3">
      <c r="A27" s="42">
        <f t="shared" si="8"/>
        <v>40339</v>
      </c>
      <c r="B27" s="42">
        <f t="shared" si="1"/>
        <v>30339</v>
      </c>
      <c r="C27" s="42">
        <f t="shared" si="7"/>
        <v>338</v>
      </c>
      <c r="D27" s="42" t="str">
        <f t="shared" si="2"/>
        <v>152</v>
      </c>
      <c r="E27" s="42">
        <f t="shared" si="3"/>
        <v>40025</v>
      </c>
      <c r="F27" s="42">
        <f t="shared" si="4"/>
        <v>30025</v>
      </c>
      <c r="G27" s="42">
        <f t="shared" si="6"/>
        <v>24</v>
      </c>
      <c r="H27" s="42" t="str">
        <f t="shared" si="5"/>
        <v>18</v>
      </c>
      <c r="I27" s="42" t="s">
        <v>13</v>
      </c>
      <c r="J27" s="42" t="s">
        <v>11</v>
      </c>
      <c r="K27" s="42" t="s">
        <v>16</v>
      </c>
      <c r="L27" s="36" t="s">
        <v>91</v>
      </c>
      <c r="M27" s="62"/>
      <c r="N27" s="16"/>
      <c r="O27" s="16"/>
    </row>
    <row r="28" spans="1:15" ht="36" x14ac:dyDescent="0.3">
      <c r="A28" s="42">
        <f t="shared" si="8"/>
        <v>40340</v>
      </c>
      <c r="B28" s="42">
        <f t="shared" si="1"/>
        <v>30340</v>
      </c>
      <c r="C28" s="42">
        <f>C27+1</f>
        <v>339</v>
      </c>
      <c r="D28" s="42" t="str">
        <f t="shared" si="2"/>
        <v>153</v>
      </c>
      <c r="E28" s="42">
        <f t="shared" si="3"/>
        <v>40026</v>
      </c>
      <c r="F28" s="42">
        <f t="shared" si="4"/>
        <v>30026</v>
      </c>
      <c r="G28" s="42">
        <f t="shared" si="6"/>
        <v>25</v>
      </c>
      <c r="H28" s="42" t="str">
        <f t="shared" si="5"/>
        <v>19</v>
      </c>
      <c r="I28" s="42" t="s">
        <v>13</v>
      </c>
      <c r="J28" s="42" t="s">
        <v>11</v>
      </c>
      <c r="K28" s="42" t="s">
        <v>16</v>
      </c>
      <c r="L28" s="36" t="s">
        <v>92</v>
      </c>
      <c r="M28" s="62"/>
      <c r="N28" s="16"/>
      <c r="O28" s="16"/>
    </row>
    <row r="29" spans="1:15" ht="36" x14ac:dyDescent="0.3">
      <c r="A29" s="42">
        <f t="shared" si="8"/>
        <v>40341</v>
      </c>
      <c r="B29" s="42">
        <f t="shared" si="1"/>
        <v>30341</v>
      </c>
      <c r="C29" s="42">
        <f>C28+1</f>
        <v>340</v>
      </c>
      <c r="D29" s="42" t="str">
        <f t="shared" si="2"/>
        <v>154</v>
      </c>
      <c r="E29" s="42">
        <f t="shared" si="3"/>
        <v>40027</v>
      </c>
      <c r="F29" s="42">
        <f t="shared" si="4"/>
        <v>30027</v>
      </c>
      <c r="G29" s="42">
        <f t="shared" si="6"/>
        <v>26</v>
      </c>
      <c r="H29" s="42" t="str">
        <f t="shared" si="5"/>
        <v>1A</v>
      </c>
      <c r="I29" s="42" t="s">
        <v>13</v>
      </c>
      <c r="J29" s="42" t="s">
        <v>11</v>
      </c>
      <c r="K29" s="42" t="s">
        <v>16</v>
      </c>
      <c r="L29" s="36" t="s">
        <v>93</v>
      </c>
      <c r="M29" s="62"/>
      <c r="N29" s="16"/>
      <c r="O29" s="16"/>
    </row>
    <row r="30" spans="1:15" ht="36" x14ac:dyDescent="0.3">
      <c r="A30" s="42">
        <f t="shared" si="8"/>
        <v>40342</v>
      </c>
      <c r="B30" s="42">
        <f t="shared" si="1"/>
        <v>30342</v>
      </c>
      <c r="C30" s="42">
        <f t="shared" si="7"/>
        <v>341</v>
      </c>
      <c r="D30" s="42" t="str">
        <f t="shared" si="2"/>
        <v>155</v>
      </c>
      <c r="E30" s="42">
        <f t="shared" si="3"/>
        <v>40028</v>
      </c>
      <c r="F30" s="42">
        <f t="shared" si="4"/>
        <v>30028</v>
      </c>
      <c r="G30" s="42">
        <f t="shared" si="6"/>
        <v>27</v>
      </c>
      <c r="H30" s="42" t="str">
        <f t="shared" si="5"/>
        <v>1B</v>
      </c>
      <c r="I30" s="42" t="s">
        <v>13</v>
      </c>
      <c r="J30" s="42" t="s">
        <v>11</v>
      </c>
      <c r="K30" s="42" t="s">
        <v>16</v>
      </c>
      <c r="L30" s="36" t="s">
        <v>94</v>
      </c>
      <c r="M30" s="63"/>
      <c r="N30" s="16"/>
      <c r="O30" s="16"/>
    </row>
    <row r="31" spans="1:15" ht="72" x14ac:dyDescent="0.3">
      <c r="A31" s="42">
        <f t="shared" si="8"/>
        <v>40343</v>
      </c>
      <c r="B31" s="42">
        <f t="shared" si="1"/>
        <v>30343</v>
      </c>
      <c r="C31" s="42">
        <f t="shared" si="7"/>
        <v>342</v>
      </c>
      <c r="D31" s="42" t="str">
        <f t="shared" si="2"/>
        <v>156</v>
      </c>
      <c r="E31" s="42">
        <f t="shared" si="3"/>
        <v>40029</v>
      </c>
      <c r="F31" s="42">
        <f t="shared" si="4"/>
        <v>30029</v>
      </c>
      <c r="G31" s="42">
        <f t="shared" si="6"/>
        <v>28</v>
      </c>
      <c r="H31" s="42" t="str">
        <f t="shared" si="5"/>
        <v>1C</v>
      </c>
      <c r="I31" s="42" t="s">
        <v>13</v>
      </c>
      <c r="J31" s="42" t="s">
        <v>11</v>
      </c>
      <c r="K31" s="42" t="s">
        <v>106</v>
      </c>
      <c r="L31" s="31" t="s">
        <v>323</v>
      </c>
      <c r="M31" s="61" t="s">
        <v>135</v>
      </c>
      <c r="N31" s="16"/>
      <c r="O31" s="16"/>
    </row>
    <row r="32" spans="1:15" ht="72" x14ac:dyDescent="0.3">
      <c r="A32" s="42">
        <f t="shared" si="8"/>
        <v>40344</v>
      </c>
      <c r="B32" s="42">
        <f t="shared" si="1"/>
        <v>30344</v>
      </c>
      <c r="C32" s="42">
        <f t="shared" si="7"/>
        <v>343</v>
      </c>
      <c r="D32" s="42" t="str">
        <f t="shared" si="2"/>
        <v>157</v>
      </c>
      <c r="E32" s="42">
        <f t="shared" si="3"/>
        <v>40030</v>
      </c>
      <c r="F32" s="42">
        <f t="shared" si="4"/>
        <v>30030</v>
      </c>
      <c r="G32" s="42">
        <f t="shared" si="6"/>
        <v>29</v>
      </c>
      <c r="H32" s="42" t="str">
        <f t="shared" si="5"/>
        <v>1D</v>
      </c>
      <c r="I32" s="42" t="s">
        <v>13</v>
      </c>
      <c r="J32" s="42" t="s">
        <v>11</v>
      </c>
      <c r="K32" s="42" t="s">
        <v>106</v>
      </c>
      <c r="L32" s="31" t="s">
        <v>270</v>
      </c>
      <c r="M32" s="77"/>
      <c r="N32" s="16"/>
      <c r="O32" s="16"/>
    </row>
    <row r="33" spans="1:15" ht="72" x14ac:dyDescent="0.3">
      <c r="A33" s="42">
        <f t="shared" si="8"/>
        <v>40345</v>
      </c>
      <c r="B33" s="42">
        <f t="shared" si="1"/>
        <v>30345</v>
      </c>
      <c r="C33" s="42">
        <f t="shared" si="7"/>
        <v>344</v>
      </c>
      <c r="D33" s="42" t="str">
        <f t="shared" si="2"/>
        <v>158</v>
      </c>
      <c r="E33" s="42">
        <f t="shared" si="3"/>
        <v>40031</v>
      </c>
      <c r="F33" s="42">
        <f t="shared" si="4"/>
        <v>30031</v>
      </c>
      <c r="G33" s="42">
        <f t="shared" si="6"/>
        <v>30</v>
      </c>
      <c r="H33" s="42" t="str">
        <f t="shared" si="5"/>
        <v>1E</v>
      </c>
      <c r="I33" s="42" t="s">
        <v>13</v>
      </c>
      <c r="J33" s="42" t="s">
        <v>11</v>
      </c>
      <c r="K33" s="42" t="s">
        <v>106</v>
      </c>
      <c r="L33" s="31" t="s">
        <v>271</v>
      </c>
      <c r="M33" s="77"/>
      <c r="N33" s="16"/>
      <c r="O33" s="16"/>
    </row>
    <row r="34" spans="1:15" ht="72" x14ac:dyDescent="0.3">
      <c r="A34" s="42">
        <f t="shared" si="8"/>
        <v>40346</v>
      </c>
      <c r="B34" s="42">
        <f t="shared" si="1"/>
        <v>30346</v>
      </c>
      <c r="C34" s="42">
        <f t="shared" si="7"/>
        <v>345</v>
      </c>
      <c r="D34" s="42" t="str">
        <f t="shared" si="2"/>
        <v>159</v>
      </c>
      <c r="E34" s="42">
        <f t="shared" si="3"/>
        <v>40032</v>
      </c>
      <c r="F34" s="42">
        <f t="shared" si="4"/>
        <v>30032</v>
      </c>
      <c r="G34" s="42">
        <f t="shared" si="6"/>
        <v>31</v>
      </c>
      <c r="H34" s="42" t="str">
        <f t="shared" si="5"/>
        <v>1F</v>
      </c>
      <c r="I34" s="42" t="s">
        <v>13</v>
      </c>
      <c r="J34" s="42" t="s">
        <v>11</v>
      </c>
      <c r="K34" s="42" t="s">
        <v>106</v>
      </c>
      <c r="L34" s="31" t="s">
        <v>272</v>
      </c>
      <c r="M34" s="77"/>
      <c r="N34" s="16"/>
      <c r="O34" s="16"/>
    </row>
    <row r="35" spans="1:15" ht="72" x14ac:dyDescent="0.3">
      <c r="A35" s="42">
        <f t="shared" si="8"/>
        <v>40347</v>
      </c>
      <c r="B35" s="42">
        <f t="shared" si="1"/>
        <v>30347</v>
      </c>
      <c r="C35" s="42">
        <f t="shared" si="7"/>
        <v>346</v>
      </c>
      <c r="D35" s="42" t="str">
        <f t="shared" si="2"/>
        <v>15A</v>
      </c>
      <c r="E35" s="42">
        <f t="shared" si="3"/>
        <v>40033</v>
      </c>
      <c r="F35" s="42">
        <f t="shared" si="4"/>
        <v>30033</v>
      </c>
      <c r="G35" s="42">
        <f t="shared" si="6"/>
        <v>32</v>
      </c>
      <c r="H35" s="42" t="str">
        <f t="shared" si="5"/>
        <v>20</v>
      </c>
      <c r="I35" s="42" t="s">
        <v>13</v>
      </c>
      <c r="J35" s="42" t="s">
        <v>11</v>
      </c>
      <c r="K35" s="42" t="s">
        <v>106</v>
      </c>
      <c r="L35" s="31" t="s">
        <v>273</v>
      </c>
      <c r="M35" s="77"/>
      <c r="N35" s="16"/>
      <c r="O35" s="16"/>
    </row>
    <row r="36" spans="1:15" ht="72" x14ac:dyDescent="0.3">
      <c r="A36" s="42">
        <f t="shared" si="8"/>
        <v>40348</v>
      </c>
      <c r="B36" s="42">
        <f t="shared" si="1"/>
        <v>30348</v>
      </c>
      <c r="C36" s="42">
        <f>C35+1</f>
        <v>347</v>
      </c>
      <c r="D36" s="42" t="str">
        <f t="shared" si="2"/>
        <v>15B</v>
      </c>
      <c r="E36" s="42">
        <f t="shared" si="3"/>
        <v>40034</v>
      </c>
      <c r="F36" s="42">
        <f t="shared" si="4"/>
        <v>30034</v>
      </c>
      <c r="G36" s="42">
        <f t="shared" si="6"/>
        <v>33</v>
      </c>
      <c r="H36" s="42" t="str">
        <f t="shared" si="5"/>
        <v>21</v>
      </c>
      <c r="I36" s="42" t="s">
        <v>13</v>
      </c>
      <c r="J36" s="42" t="s">
        <v>11</v>
      </c>
      <c r="K36" s="42" t="s">
        <v>106</v>
      </c>
      <c r="L36" s="31" t="s">
        <v>274</v>
      </c>
      <c r="M36" s="78"/>
      <c r="N36" s="16"/>
      <c r="O36" s="16"/>
    </row>
    <row r="37" spans="1:15" ht="36" x14ac:dyDescent="0.3">
      <c r="A37" s="42">
        <f t="shared" si="8"/>
        <v>40349</v>
      </c>
      <c r="B37" s="42">
        <f t="shared" si="1"/>
        <v>30349</v>
      </c>
      <c r="C37" s="42">
        <f t="shared" si="7"/>
        <v>348</v>
      </c>
      <c r="D37" s="42" t="str">
        <f t="shared" si="2"/>
        <v>15C</v>
      </c>
      <c r="E37" s="42">
        <f t="shared" si="3"/>
        <v>40035</v>
      </c>
      <c r="F37" s="42">
        <f t="shared" si="4"/>
        <v>30035</v>
      </c>
      <c r="G37" s="42">
        <f t="shared" si="6"/>
        <v>34</v>
      </c>
      <c r="H37" s="42" t="str">
        <f t="shared" si="5"/>
        <v>22</v>
      </c>
      <c r="I37" s="42" t="s">
        <v>13</v>
      </c>
      <c r="J37" s="42" t="s">
        <v>11</v>
      </c>
      <c r="K37" s="42" t="s">
        <v>16</v>
      </c>
      <c r="L37" s="41" t="s">
        <v>324</v>
      </c>
      <c r="M37" s="79" t="s">
        <v>116</v>
      </c>
      <c r="N37" s="16"/>
      <c r="O37" s="16"/>
    </row>
    <row r="38" spans="1:15" ht="36" x14ac:dyDescent="0.3">
      <c r="A38" s="42">
        <f t="shared" si="8"/>
        <v>40350</v>
      </c>
      <c r="B38" s="42">
        <f t="shared" si="1"/>
        <v>30350</v>
      </c>
      <c r="C38" s="42">
        <f t="shared" si="7"/>
        <v>349</v>
      </c>
      <c r="D38" s="42" t="str">
        <f t="shared" si="2"/>
        <v>15D</v>
      </c>
      <c r="E38" s="42">
        <f t="shared" si="3"/>
        <v>40036</v>
      </c>
      <c r="F38" s="42">
        <f t="shared" si="4"/>
        <v>30036</v>
      </c>
      <c r="G38" s="42">
        <f t="shared" si="6"/>
        <v>35</v>
      </c>
      <c r="H38" s="42" t="str">
        <f t="shared" si="5"/>
        <v>23</v>
      </c>
      <c r="I38" s="42" t="s">
        <v>13</v>
      </c>
      <c r="J38" s="42" t="s">
        <v>11</v>
      </c>
      <c r="K38" s="42" t="s">
        <v>16</v>
      </c>
      <c r="L38" s="41" t="s">
        <v>325</v>
      </c>
      <c r="M38" s="62"/>
      <c r="N38" s="16"/>
      <c r="O38" s="16"/>
    </row>
    <row r="39" spans="1:15" ht="36" x14ac:dyDescent="0.3">
      <c r="A39" s="42">
        <f t="shared" si="8"/>
        <v>40351</v>
      </c>
      <c r="B39" s="42">
        <f t="shared" si="1"/>
        <v>30351</v>
      </c>
      <c r="C39" s="42">
        <f t="shared" si="7"/>
        <v>350</v>
      </c>
      <c r="D39" s="42" t="str">
        <f t="shared" si="2"/>
        <v>15E</v>
      </c>
      <c r="E39" s="42">
        <f t="shared" si="3"/>
        <v>40037</v>
      </c>
      <c r="F39" s="42">
        <f t="shared" si="4"/>
        <v>30037</v>
      </c>
      <c r="G39" s="42">
        <f t="shared" si="6"/>
        <v>36</v>
      </c>
      <c r="H39" s="42" t="str">
        <f t="shared" si="5"/>
        <v>24</v>
      </c>
      <c r="I39" s="42" t="s">
        <v>13</v>
      </c>
      <c r="J39" s="42" t="s">
        <v>11</v>
      </c>
      <c r="K39" s="42" t="s">
        <v>16</v>
      </c>
      <c r="L39" s="41" t="s">
        <v>326</v>
      </c>
      <c r="M39" s="62"/>
      <c r="N39" s="16"/>
      <c r="O39" s="16"/>
    </row>
    <row r="40" spans="1:15" ht="36" x14ac:dyDescent="0.3">
      <c r="A40" s="39">
        <f t="shared" si="8"/>
        <v>40352</v>
      </c>
      <c r="B40" s="39">
        <f t="shared" si="1"/>
        <v>30352</v>
      </c>
      <c r="C40" s="39">
        <f t="shared" si="7"/>
        <v>351</v>
      </c>
      <c r="D40" s="39" t="str">
        <f t="shared" si="2"/>
        <v>15F</v>
      </c>
      <c r="E40" s="39">
        <f t="shared" si="3"/>
        <v>40038</v>
      </c>
      <c r="F40" s="39">
        <f t="shared" si="4"/>
        <v>30038</v>
      </c>
      <c r="G40" s="39">
        <f>G39+1</f>
        <v>37</v>
      </c>
      <c r="H40" s="39" t="str">
        <f t="shared" si="5"/>
        <v>25</v>
      </c>
      <c r="I40" s="42" t="s">
        <v>13</v>
      </c>
      <c r="J40" s="42" t="s">
        <v>11</v>
      </c>
      <c r="K40" s="42" t="s">
        <v>16</v>
      </c>
      <c r="L40" s="41" t="s">
        <v>327</v>
      </c>
      <c r="M40" s="62"/>
      <c r="N40" s="16"/>
      <c r="O40" s="16"/>
    </row>
    <row r="41" spans="1:15" ht="36" x14ac:dyDescent="0.3">
      <c r="A41" s="39">
        <f t="shared" si="8"/>
        <v>40353</v>
      </c>
      <c r="B41" s="39">
        <f t="shared" si="1"/>
        <v>30353</v>
      </c>
      <c r="C41" s="39">
        <f>C40+1</f>
        <v>352</v>
      </c>
      <c r="D41" s="39" t="str">
        <f t="shared" si="2"/>
        <v>160</v>
      </c>
      <c r="E41" s="39">
        <f t="shared" si="3"/>
        <v>40039</v>
      </c>
      <c r="F41" s="39">
        <f t="shared" si="4"/>
        <v>30039</v>
      </c>
      <c r="G41" s="39">
        <f>G40+1</f>
        <v>38</v>
      </c>
      <c r="H41" s="39" t="str">
        <f t="shared" si="5"/>
        <v>26</v>
      </c>
      <c r="I41" s="42" t="s">
        <v>13</v>
      </c>
      <c r="J41" s="42" t="s">
        <v>11</v>
      </c>
      <c r="K41" s="43" t="s">
        <v>112</v>
      </c>
      <c r="L41" s="41" t="s">
        <v>328</v>
      </c>
      <c r="M41" s="62"/>
      <c r="N41" s="16"/>
      <c r="O41" s="16"/>
    </row>
    <row r="42" spans="1:15" ht="36" x14ac:dyDescent="0.3">
      <c r="A42" s="39">
        <f t="shared" si="8"/>
        <v>40354</v>
      </c>
      <c r="B42" s="39">
        <f t="shared" si="1"/>
        <v>30354</v>
      </c>
      <c r="C42" s="39">
        <f>C41+1</f>
        <v>353</v>
      </c>
      <c r="D42" s="39" t="str">
        <f t="shared" si="2"/>
        <v>161</v>
      </c>
      <c r="E42" s="39">
        <f t="shared" si="3"/>
        <v>40040</v>
      </c>
      <c r="F42" s="39">
        <f t="shared" si="4"/>
        <v>30040</v>
      </c>
      <c r="G42" s="39">
        <f>G41+1</f>
        <v>39</v>
      </c>
      <c r="H42" s="39" t="str">
        <f t="shared" si="5"/>
        <v>27</v>
      </c>
      <c r="I42" s="42" t="s">
        <v>13</v>
      </c>
      <c r="J42" s="42" t="s">
        <v>11</v>
      </c>
      <c r="K42" s="43" t="s">
        <v>112</v>
      </c>
      <c r="L42" s="41" t="s">
        <v>329</v>
      </c>
      <c r="M42" s="63"/>
      <c r="N42" s="16"/>
      <c r="O42" s="16"/>
    </row>
    <row r="43" spans="1:15" s="19" customFormat="1" ht="72" x14ac:dyDescent="0.3">
      <c r="A43" s="53">
        <f>C43+40001</f>
        <v>40355</v>
      </c>
      <c r="B43" s="53">
        <f t="shared" si="1"/>
        <v>30355</v>
      </c>
      <c r="C43" s="53">
        <f>C42+1</f>
        <v>354</v>
      </c>
      <c r="D43" s="53" t="str">
        <f t="shared" si="2"/>
        <v>162</v>
      </c>
      <c r="E43" s="50">
        <f>G43+40001</f>
        <v>40041</v>
      </c>
      <c r="F43" s="50">
        <f t="shared" si="4"/>
        <v>30041</v>
      </c>
      <c r="G43" s="50">
        <f>G42+1</f>
        <v>40</v>
      </c>
      <c r="H43" s="50" t="str">
        <f t="shared" si="5"/>
        <v>28</v>
      </c>
      <c r="I43" s="53" t="s">
        <v>13</v>
      </c>
      <c r="J43" s="53" t="s">
        <v>11</v>
      </c>
      <c r="K43" s="50" t="s">
        <v>112</v>
      </c>
      <c r="L43" s="36" t="s">
        <v>119</v>
      </c>
      <c r="M43" s="45" t="s">
        <v>125</v>
      </c>
    </row>
    <row r="44" spans="1:15" s="19" customFormat="1" ht="72" x14ac:dyDescent="0.3">
      <c r="A44" s="54"/>
      <c r="B44" s="54"/>
      <c r="C44" s="54"/>
      <c r="D44" s="54"/>
      <c r="E44" s="52"/>
      <c r="F44" s="52"/>
      <c r="G44" s="52"/>
      <c r="H44" s="52"/>
      <c r="I44" s="54"/>
      <c r="J44" s="54"/>
      <c r="K44" s="52"/>
      <c r="L44" s="36" t="s">
        <v>120</v>
      </c>
      <c r="M44" s="45" t="s">
        <v>126</v>
      </c>
    </row>
    <row r="45" spans="1:15" s="19" customFormat="1" ht="72" x14ac:dyDescent="0.3">
      <c r="A45" s="59">
        <f t="shared" si="8"/>
        <v>40356</v>
      </c>
      <c r="B45" s="53">
        <f t="shared" si="1"/>
        <v>30356</v>
      </c>
      <c r="C45" s="53">
        <f>C43+1</f>
        <v>355</v>
      </c>
      <c r="D45" s="53" t="str">
        <f t="shared" si="2"/>
        <v>163</v>
      </c>
      <c r="E45" s="59">
        <f t="shared" si="3"/>
        <v>40042</v>
      </c>
      <c r="F45" s="53">
        <f t="shared" si="4"/>
        <v>30042</v>
      </c>
      <c r="G45" s="53">
        <f>G43+1</f>
        <v>41</v>
      </c>
      <c r="H45" s="53" t="str">
        <f t="shared" si="5"/>
        <v>29</v>
      </c>
      <c r="I45" s="53" t="s">
        <v>9</v>
      </c>
      <c r="J45" s="53" t="s">
        <v>118</v>
      </c>
      <c r="K45" s="56" t="s">
        <v>111</v>
      </c>
      <c r="L45" s="36" t="s">
        <v>121</v>
      </c>
      <c r="M45" s="45" t="s">
        <v>127</v>
      </c>
    </row>
    <row r="46" spans="1:15" s="19" customFormat="1" ht="72" x14ac:dyDescent="0.3">
      <c r="A46" s="60"/>
      <c r="B46" s="54"/>
      <c r="C46" s="54"/>
      <c r="D46" s="54"/>
      <c r="E46" s="60"/>
      <c r="F46" s="54"/>
      <c r="G46" s="54"/>
      <c r="H46" s="54"/>
      <c r="I46" s="55"/>
      <c r="J46" s="55"/>
      <c r="K46" s="57"/>
      <c r="L46" s="36" t="s">
        <v>122</v>
      </c>
      <c r="M46" s="45" t="s">
        <v>128</v>
      </c>
    </row>
    <row r="47" spans="1:15" s="19" customFormat="1" ht="72" x14ac:dyDescent="0.3">
      <c r="A47" s="59">
        <f t="shared" si="8"/>
        <v>40357</v>
      </c>
      <c r="B47" s="53">
        <f t="shared" si="1"/>
        <v>30357</v>
      </c>
      <c r="C47" s="53">
        <f>C45+1</f>
        <v>356</v>
      </c>
      <c r="D47" s="53" t="str">
        <f t="shared" si="2"/>
        <v>164</v>
      </c>
      <c r="E47" s="59">
        <f t="shared" si="3"/>
        <v>40043</v>
      </c>
      <c r="F47" s="53">
        <f t="shared" si="4"/>
        <v>30043</v>
      </c>
      <c r="G47" s="53">
        <f>G45+1</f>
        <v>42</v>
      </c>
      <c r="H47" s="53" t="str">
        <f t="shared" si="5"/>
        <v>2A</v>
      </c>
      <c r="I47" s="53" t="s">
        <v>9</v>
      </c>
      <c r="J47" s="53" t="s">
        <v>118</v>
      </c>
      <c r="K47" s="56" t="s">
        <v>111</v>
      </c>
      <c r="L47" s="36" t="s">
        <v>123</v>
      </c>
      <c r="M47" s="45" t="s">
        <v>129</v>
      </c>
    </row>
    <row r="48" spans="1:15" s="19" customFormat="1" ht="72" x14ac:dyDescent="0.3">
      <c r="A48" s="60"/>
      <c r="B48" s="54"/>
      <c r="C48" s="54"/>
      <c r="D48" s="54"/>
      <c r="E48" s="60"/>
      <c r="F48" s="54"/>
      <c r="G48" s="54"/>
      <c r="H48" s="54"/>
      <c r="I48" s="55"/>
      <c r="J48" s="55"/>
      <c r="K48" s="57"/>
      <c r="L48" s="36" t="s">
        <v>124</v>
      </c>
      <c r="M48" s="45" t="s">
        <v>130</v>
      </c>
    </row>
    <row r="49" spans="1:13" s="19" customFormat="1" x14ac:dyDescent="0.3">
      <c r="A49" s="42">
        <f t="shared" si="8"/>
        <v>40358</v>
      </c>
      <c r="B49" s="42">
        <f t="shared" si="1"/>
        <v>30358</v>
      </c>
      <c r="C49" s="42">
        <f>C47+1</f>
        <v>357</v>
      </c>
      <c r="D49" s="42" t="str">
        <f t="shared" si="2"/>
        <v>165</v>
      </c>
      <c r="E49" s="42">
        <f t="shared" si="3"/>
        <v>40044</v>
      </c>
      <c r="F49" s="42">
        <f t="shared" si="4"/>
        <v>30044</v>
      </c>
      <c r="G49" s="42">
        <f>G47+1</f>
        <v>43</v>
      </c>
      <c r="H49" s="42" t="str">
        <f t="shared" si="5"/>
        <v>2B</v>
      </c>
      <c r="I49" s="53" t="s">
        <v>131</v>
      </c>
      <c r="J49" s="53" t="s">
        <v>131</v>
      </c>
      <c r="K49" s="50" t="s">
        <v>131</v>
      </c>
      <c r="L49" s="50" t="s">
        <v>131</v>
      </c>
      <c r="M49" s="50" t="s">
        <v>131</v>
      </c>
    </row>
    <row r="50" spans="1:13" s="19" customFormat="1" ht="46.5" customHeight="1" x14ac:dyDescent="0.3">
      <c r="A50" s="40">
        <f t="shared" si="8"/>
        <v>40359</v>
      </c>
      <c r="B50" s="42">
        <f t="shared" si="1"/>
        <v>30359</v>
      </c>
      <c r="C50" s="42">
        <f>C49+1</f>
        <v>358</v>
      </c>
      <c r="D50" s="42" t="str">
        <f t="shared" si="2"/>
        <v>166</v>
      </c>
      <c r="E50" s="40">
        <f t="shared" si="3"/>
        <v>40045</v>
      </c>
      <c r="F50" s="42">
        <f t="shared" si="4"/>
        <v>30045</v>
      </c>
      <c r="G50" s="42">
        <f>G49+1</f>
        <v>44</v>
      </c>
      <c r="H50" s="42" t="str">
        <f t="shared" si="5"/>
        <v>2C</v>
      </c>
      <c r="I50" s="58"/>
      <c r="J50" s="58"/>
      <c r="K50" s="51"/>
      <c r="L50" s="62"/>
      <c r="M50" s="75"/>
    </row>
    <row r="51" spans="1:13" s="19" customFormat="1" x14ac:dyDescent="0.3">
      <c r="A51" s="42">
        <f t="shared" si="8"/>
        <v>40360</v>
      </c>
      <c r="B51" s="42">
        <f t="shared" si="1"/>
        <v>30360</v>
      </c>
      <c r="C51" s="42">
        <f>C50+1</f>
        <v>359</v>
      </c>
      <c r="D51" s="42" t="str">
        <f t="shared" si="2"/>
        <v>167</v>
      </c>
      <c r="E51" s="42">
        <f t="shared" si="3"/>
        <v>40046</v>
      </c>
      <c r="F51" s="42">
        <f t="shared" si="4"/>
        <v>30046</v>
      </c>
      <c r="G51" s="42">
        <f>G50+1</f>
        <v>45</v>
      </c>
      <c r="H51" s="42" t="str">
        <f t="shared" si="5"/>
        <v>2D</v>
      </c>
      <c r="I51" s="58"/>
      <c r="J51" s="58"/>
      <c r="K51" s="51"/>
      <c r="L51" s="62"/>
      <c r="M51" s="75"/>
    </row>
    <row r="52" spans="1:13" s="19" customFormat="1" x14ac:dyDescent="0.3">
      <c r="A52" s="42">
        <f t="shared" si="8"/>
        <v>40361</v>
      </c>
      <c r="B52" s="42">
        <f t="shared" si="1"/>
        <v>30361</v>
      </c>
      <c r="C52" s="42">
        <f t="shared" si="7"/>
        <v>360</v>
      </c>
      <c r="D52" s="42" t="str">
        <f t="shared" si="2"/>
        <v>168</v>
      </c>
      <c r="E52" s="42">
        <f t="shared" si="3"/>
        <v>40047</v>
      </c>
      <c r="F52" s="42">
        <f t="shared" si="4"/>
        <v>30047</v>
      </c>
      <c r="G52" s="42">
        <f t="shared" si="6"/>
        <v>46</v>
      </c>
      <c r="H52" s="42" t="str">
        <f t="shared" si="5"/>
        <v>2E</v>
      </c>
      <c r="I52" s="58"/>
      <c r="J52" s="58"/>
      <c r="K52" s="51"/>
      <c r="L52" s="62"/>
      <c r="M52" s="75"/>
    </row>
    <row r="53" spans="1:13" s="19" customFormat="1" x14ac:dyDescent="0.3">
      <c r="A53" s="42">
        <f t="shared" si="8"/>
        <v>40362</v>
      </c>
      <c r="B53" s="42">
        <f t="shared" si="1"/>
        <v>30362</v>
      </c>
      <c r="C53" s="42">
        <f t="shared" si="7"/>
        <v>361</v>
      </c>
      <c r="D53" s="42" t="str">
        <f t="shared" si="2"/>
        <v>169</v>
      </c>
      <c r="E53" s="42">
        <f t="shared" si="3"/>
        <v>40048</v>
      </c>
      <c r="F53" s="42">
        <f t="shared" si="4"/>
        <v>30048</v>
      </c>
      <c r="G53" s="42">
        <f t="shared" si="6"/>
        <v>47</v>
      </c>
      <c r="H53" s="42" t="str">
        <f t="shared" si="5"/>
        <v>2F</v>
      </c>
      <c r="I53" s="58"/>
      <c r="J53" s="58"/>
      <c r="K53" s="51"/>
      <c r="L53" s="62"/>
      <c r="M53" s="75"/>
    </row>
    <row r="54" spans="1:13" s="19" customFormat="1" x14ac:dyDescent="0.3">
      <c r="A54" s="42">
        <f t="shared" si="8"/>
        <v>40363</v>
      </c>
      <c r="B54" s="42">
        <f t="shared" si="1"/>
        <v>30363</v>
      </c>
      <c r="C54" s="42">
        <f t="shared" si="7"/>
        <v>362</v>
      </c>
      <c r="D54" s="42" t="str">
        <f t="shared" si="2"/>
        <v>16A</v>
      </c>
      <c r="E54" s="42">
        <f t="shared" si="3"/>
        <v>40049</v>
      </c>
      <c r="F54" s="42">
        <f t="shared" si="4"/>
        <v>30049</v>
      </c>
      <c r="G54" s="42">
        <f t="shared" si="6"/>
        <v>48</v>
      </c>
      <c r="H54" s="42" t="str">
        <f t="shared" si="5"/>
        <v>30</v>
      </c>
      <c r="I54" s="58"/>
      <c r="J54" s="58"/>
      <c r="K54" s="51"/>
      <c r="L54" s="62"/>
      <c r="M54" s="75"/>
    </row>
    <row r="55" spans="1:13" s="19" customFormat="1" x14ac:dyDescent="0.3">
      <c r="A55" s="42">
        <f t="shared" si="8"/>
        <v>40364</v>
      </c>
      <c r="B55" s="42">
        <f t="shared" si="1"/>
        <v>30364</v>
      </c>
      <c r="C55" s="42">
        <f t="shared" si="7"/>
        <v>363</v>
      </c>
      <c r="D55" s="42" t="str">
        <f t="shared" si="2"/>
        <v>16B</v>
      </c>
      <c r="E55" s="42">
        <f t="shared" si="3"/>
        <v>40050</v>
      </c>
      <c r="F55" s="42">
        <f t="shared" si="4"/>
        <v>30050</v>
      </c>
      <c r="G55" s="42">
        <f t="shared" si="6"/>
        <v>49</v>
      </c>
      <c r="H55" s="42" t="str">
        <f t="shared" si="5"/>
        <v>31</v>
      </c>
      <c r="I55" s="58"/>
      <c r="J55" s="58"/>
      <c r="K55" s="51"/>
      <c r="L55" s="62"/>
      <c r="M55" s="75"/>
    </row>
    <row r="56" spans="1:13" s="19" customFormat="1" x14ac:dyDescent="0.3">
      <c r="A56" s="42">
        <f t="shared" si="8"/>
        <v>40365</v>
      </c>
      <c r="B56" s="42">
        <f t="shared" si="1"/>
        <v>30365</v>
      </c>
      <c r="C56" s="42">
        <f t="shared" si="7"/>
        <v>364</v>
      </c>
      <c r="D56" s="42" t="str">
        <f t="shared" si="2"/>
        <v>16C</v>
      </c>
      <c r="E56" s="42">
        <f t="shared" si="3"/>
        <v>40051</v>
      </c>
      <c r="F56" s="42">
        <f t="shared" si="4"/>
        <v>30051</v>
      </c>
      <c r="G56" s="42">
        <f t="shared" si="6"/>
        <v>50</v>
      </c>
      <c r="H56" s="42" t="str">
        <f t="shared" si="5"/>
        <v>32</v>
      </c>
      <c r="I56" s="54"/>
      <c r="J56" s="54"/>
      <c r="K56" s="52"/>
      <c r="L56" s="63"/>
      <c r="M56" s="76"/>
    </row>
  </sheetData>
  <mergeCells count="106">
    <mergeCell ref="E1:E2"/>
    <mergeCell ref="I1:M1"/>
    <mergeCell ref="I2:M2"/>
    <mergeCell ref="I4:I13"/>
    <mergeCell ref="J4:J13"/>
    <mergeCell ref="K4:K13"/>
    <mergeCell ref="L4:L13"/>
    <mergeCell ref="M4:M13"/>
    <mergeCell ref="A16:A17"/>
    <mergeCell ref="B16:B17"/>
    <mergeCell ref="C16:C17"/>
    <mergeCell ref="D16:D17"/>
    <mergeCell ref="E16:E17"/>
    <mergeCell ref="A14:A15"/>
    <mergeCell ref="B14:B15"/>
    <mergeCell ref="C14:C15"/>
    <mergeCell ref="D14:D15"/>
    <mergeCell ref="E14:E15"/>
    <mergeCell ref="F16:F17"/>
    <mergeCell ref="G16:G17"/>
    <mergeCell ref="H16:H17"/>
    <mergeCell ref="I16:I17"/>
    <mergeCell ref="J16:J17"/>
    <mergeCell ref="K16:K17"/>
    <mergeCell ref="G14:G15"/>
    <mergeCell ref="H14:H15"/>
    <mergeCell ref="I14:I15"/>
    <mergeCell ref="J14:J15"/>
    <mergeCell ref="K14:K15"/>
    <mergeCell ref="F14:F15"/>
    <mergeCell ref="A20:A21"/>
    <mergeCell ref="B20:B21"/>
    <mergeCell ref="C20:C21"/>
    <mergeCell ref="D20:D21"/>
    <mergeCell ref="E20:E21"/>
    <mergeCell ref="A18:A19"/>
    <mergeCell ref="B18:B19"/>
    <mergeCell ref="C18:C19"/>
    <mergeCell ref="D18:D19"/>
    <mergeCell ref="E18:E19"/>
    <mergeCell ref="F20:F21"/>
    <mergeCell ref="G20:G21"/>
    <mergeCell ref="H20:H21"/>
    <mergeCell ref="I20:I21"/>
    <mergeCell ref="J20:J21"/>
    <mergeCell ref="K20:K21"/>
    <mergeCell ref="G18:G19"/>
    <mergeCell ref="H18:H19"/>
    <mergeCell ref="I18:I19"/>
    <mergeCell ref="J18:J19"/>
    <mergeCell ref="K18:K19"/>
    <mergeCell ref="F18:F19"/>
    <mergeCell ref="J22:J24"/>
    <mergeCell ref="K22:K24"/>
    <mergeCell ref="M25:M30"/>
    <mergeCell ref="A22:A24"/>
    <mergeCell ref="B22:B24"/>
    <mergeCell ref="C22:C24"/>
    <mergeCell ref="D22:D24"/>
    <mergeCell ref="E22:E24"/>
    <mergeCell ref="F22:F24"/>
    <mergeCell ref="L22:L23"/>
    <mergeCell ref="M22:M23"/>
    <mergeCell ref="A45:A46"/>
    <mergeCell ref="B45:B46"/>
    <mergeCell ref="C45:C46"/>
    <mergeCell ref="D45:D46"/>
    <mergeCell ref="E45:E46"/>
    <mergeCell ref="F45:F46"/>
    <mergeCell ref="G22:G24"/>
    <mergeCell ref="H22:H24"/>
    <mergeCell ref="I22:I24"/>
    <mergeCell ref="M31:M36"/>
    <mergeCell ref="M37:M42"/>
    <mergeCell ref="A43:A44"/>
    <mergeCell ref="E43:E44"/>
    <mergeCell ref="I43:I44"/>
    <mergeCell ref="K43:K44"/>
    <mergeCell ref="J43:J44"/>
    <mergeCell ref="I49:I56"/>
    <mergeCell ref="J49:J56"/>
    <mergeCell ref="F47:F48"/>
    <mergeCell ref="G47:G48"/>
    <mergeCell ref="H47:H48"/>
    <mergeCell ref="I47:I48"/>
    <mergeCell ref="J47:J48"/>
    <mergeCell ref="K47:K48"/>
    <mergeCell ref="G45:G46"/>
    <mergeCell ref="H45:H46"/>
    <mergeCell ref="I45:I46"/>
    <mergeCell ref="J45:J46"/>
    <mergeCell ref="K45:K46"/>
    <mergeCell ref="A47:A48"/>
    <mergeCell ref="B47:B48"/>
    <mergeCell ref="C47:C48"/>
    <mergeCell ref="D47:D48"/>
    <mergeCell ref="K49:K56"/>
    <mergeCell ref="L49:L56"/>
    <mergeCell ref="M49:M56"/>
    <mergeCell ref="B43:B44"/>
    <mergeCell ref="C43:C44"/>
    <mergeCell ref="D43:D44"/>
    <mergeCell ref="F43:F44"/>
    <mergeCell ref="G43:G44"/>
    <mergeCell ref="H43:H44"/>
    <mergeCell ref="E47:E48"/>
  </mergeCells>
  <phoneticPr fontId="1" type="noConversion"/>
  <pageMargins left="0.7" right="0.7" top="0.75" bottom="0.75" header="0.3" footer="0.3"/>
  <pageSetup paperSize="9" scale="1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已命名的範圍</vt:lpstr>
      </vt:variant>
      <vt:variant>
        <vt:i4>15</vt:i4>
      </vt:variant>
    </vt:vector>
  </HeadingPairs>
  <TitlesOfParts>
    <vt:vector size="32" baseType="lpstr">
      <vt:lpstr>一般模式_三相</vt:lpstr>
      <vt:lpstr>電流功因電壓模式_三相</vt:lpstr>
      <vt:lpstr>功率電量模式_三相</vt:lpstr>
      <vt:lpstr>工程模式_三相</vt:lpstr>
      <vt:lpstr>壓降記錄1模式_三相</vt:lpstr>
      <vt:lpstr>壓降記錄2模式_三相</vt:lpstr>
      <vt:lpstr>壓降記錄3模式_三相</vt:lpstr>
      <vt:lpstr>一般模式_單相</vt:lpstr>
      <vt:lpstr>電流功因電壓模式_單相</vt:lpstr>
      <vt:lpstr>功率電量模式_單相</vt:lpstr>
      <vt:lpstr>工程模式_單相</vt:lpstr>
      <vt:lpstr>壓降記錄1模式_單相</vt:lpstr>
      <vt:lpstr>壓降記錄2模式_單相</vt:lpstr>
      <vt:lpstr>壓降記錄3模式_單相 </vt:lpstr>
      <vt:lpstr>感測器模組代號</vt:lpstr>
      <vt:lpstr>擴充模組代號</vt:lpstr>
      <vt:lpstr>iWSN Sensor資料_機台差異測試用(100ms)</vt:lpstr>
      <vt:lpstr>'iWSN Sensor資料_機台差異測試用(100ms)'!Print_Area</vt:lpstr>
      <vt:lpstr>一般模式_三相!Print_Area</vt:lpstr>
      <vt:lpstr>一般模式_單相!Print_Area</vt:lpstr>
      <vt:lpstr>工程模式_三相!Print_Area</vt:lpstr>
      <vt:lpstr>工程模式_單相!Print_Area</vt:lpstr>
      <vt:lpstr>功率電量模式_三相!Print_Area</vt:lpstr>
      <vt:lpstr>功率電量模式_單相!Print_Area</vt:lpstr>
      <vt:lpstr>電流功因電壓模式_三相!Print_Area</vt:lpstr>
      <vt:lpstr>電流功因電壓模式_單相!Print_Area</vt:lpstr>
      <vt:lpstr>壓降記錄1模式_三相!Print_Area</vt:lpstr>
      <vt:lpstr>壓降記錄1模式_單相!Print_Area</vt:lpstr>
      <vt:lpstr>壓降記錄2模式_三相!Print_Area</vt:lpstr>
      <vt:lpstr>壓降記錄2模式_單相!Print_Area</vt:lpstr>
      <vt:lpstr>壓降記錄3模式_三相!Print_Area</vt:lpstr>
      <vt:lpstr>'壓降記錄3模式_單相 '!Print_Area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iWSN_Modbus_Address_Mapping_Table</dc:title>
  <dc:creator>user</dc:creator>
  <cp:lastModifiedBy>劉立強</cp:lastModifiedBy>
  <cp:lastPrinted>2021-11-15T08:16:03Z</cp:lastPrinted>
  <dcterms:created xsi:type="dcterms:W3CDTF">2020-08-10T01:26:47Z</dcterms:created>
  <dcterms:modified xsi:type="dcterms:W3CDTF">2025-05-16T06:19:26Z</dcterms:modified>
</cp:coreProperties>
</file>